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20" windowHeight="11025" activeTab="0"/>
  </bookViews>
  <sheets>
    <sheet name="第3表　産業中分類別、従業者規模別、事業所数" sheetId="1" r:id="rId1"/>
  </sheets>
  <externalReferences>
    <externalReference r:id="rId4"/>
  </externalReferences>
  <definedNames>
    <definedName name="_xlnm.Print_Area" localSheetId="0">'第3表　産業中分類別、従業者規模別、事業所数'!$A$1:$O$39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<sst xmlns="http://schemas.openxmlformats.org/spreadsheetml/2006/main" count="198" uniqueCount="58">
  <si>
    <t>第３表　　産業中分類別，従業者規模別，事業所数</t>
  </si>
  <si>
    <t>3人</t>
  </si>
  <si>
    <t>総数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</si>
  <si>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</si>
  <si>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</si>
  <si>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</si>
  <si>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</si>
  <si>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</si>
  <si>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</si>
  <si>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</si>
  <si>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</si>
  <si>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</si>
  <si>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</si>
  <si>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</si>
  <si>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</si>
  <si>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</si>
  <si>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</si>
  <si>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</si>
  <si>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</si>
  <si>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 上</t>
  </si>
  <si>
    <t>総   数</t>
  </si>
  <si>
    <t>重化学工業</t>
  </si>
  <si>
    <t>軽  工  業</t>
  </si>
  <si>
    <t>皮革</t>
  </si>
  <si>
    <t>情報通信</t>
  </si>
  <si>
    <t>電子部品</t>
  </si>
  <si>
    <t>（単位：所）</t>
  </si>
  <si>
    <t>産　業　中　分　類</t>
  </si>
  <si>
    <t>～</t>
  </si>
  <si>
    <t>-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</si>
  <si>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</si>
  <si>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</si>
  <si>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</si>
  <si>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</si>
  <si>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</si>
  <si>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</si>
  <si>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</si>
  <si>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</si>
  <si>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印刷</t>
  </si>
  <si>
    <t>化  学</t>
  </si>
  <si>
    <t>石油・石炭</t>
  </si>
  <si>
    <t>プラスチック</t>
  </si>
  <si>
    <t>ゴ  ム</t>
  </si>
  <si>
    <t>-</t>
  </si>
  <si>
    <t>窯業・土石</t>
  </si>
  <si>
    <t>★</t>
  </si>
  <si>
    <t>鉄  鋼</t>
  </si>
  <si>
    <t>非鉄金属</t>
  </si>
  <si>
    <t>金属製品</t>
  </si>
  <si>
    <t>一般機械</t>
  </si>
  <si>
    <t>電気機械</t>
  </si>
  <si>
    <t>-</t>
  </si>
  <si>
    <t>★</t>
  </si>
  <si>
    <t>-</t>
  </si>
  <si>
    <t>★</t>
  </si>
  <si>
    <t>輸送機械</t>
  </si>
  <si>
    <t>精密機械</t>
  </si>
  <si>
    <t>そ の 他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</si>
</sst>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000_ ;[Red]\-#,##0.00000\ "/>
    <numFmt numFmtId="179" formatCode="#,##0.00000;&quot;△ &quot;#,##0.00000"/>
    <numFmt numFmtId="180" formatCode="#,##0.0000;&quot;△ &quot;#,##0.0000"/>
    <numFmt numFmtId="181" formatCode="#,##0.0000;[Red]\-#,##0.0000"/>
    <numFmt numFmtId="182" formatCode="#,##0_ "/>
    <numFmt numFmtId="183" formatCode="#,##0_ ;[Red]\-#,##0\ "/>
    <numFmt numFmtId="184" formatCode="0;&quot;▲ &quot;0"/>
    <numFmt numFmtId="185" formatCode="#,##0;&quot;▲ &quot;#,##0"/>
    <numFmt numFmtId="186" formatCode="0.0;&quot;△ &quot;0.0"/>
    <numFmt numFmtId="187" formatCode="#,##0.0_ "/>
    <numFmt numFmtId="188" formatCode="0.0%"/>
    <numFmt numFmtId="189" formatCode="#,##0.0;&quot;▲ &quot;#,##0.0"/>
    <numFmt numFmtId="190" formatCode="#,##0_);\(#,##0\)"/>
    <numFmt numFmtId="191" formatCode="#,##0.00_);\(#,##0.00\)"/>
    <numFmt numFmtId="192" formatCode="00"/>
    <numFmt numFmtId="193" formatCode="000"/>
  </numFmts>
  <fonts count="1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24"/>
      </right>
      <top style="hair"/>
      <bottom>
        <color indexed="24"/>
      </bottom>
    </border>
    <border>
      <left>
        <color indexed="24"/>
      </left>
      <right>
        <color indexed="24"/>
      </right>
      <top style="hair"/>
      <bottom>
        <color indexed="2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24"/>
      </right>
      <top style="hair"/>
      <bottom>
        <color indexed="24"/>
      </bottom>
    </border>
    <border>
      <left>
        <color indexed="24"/>
      </left>
      <right>
        <color indexed="63"/>
      </right>
      <top style="hair"/>
      <bottom>
        <color indexed="24"/>
      </bottom>
    </border>
    <border>
      <left style="hair">
        <color indexed="8"/>
      </left>
      <right>
        <color indexed="24"/>
      </right>
      <top>
        <color indexed="24"/>
      </top>
      <bottom>
        <color indexed="24"/>
      </bottom>
    </border>
    <border>
      <left style="hair">
        <color indexed="8"/>
      </left>
      <right>
        <color indexed="63"/>
      </right>
      <top>
        <color indexed="24"/>
      </top>
      <bottom>
        <color indexed="24"/>
      </bottom>
    </border>
    <border>
      <left style="hair">
        <color indexed="8"/>
      </left>
      <right>
        <color indexed="24"/>
      </right>
      <top>
        <color indexed="24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24"/>
      </top>
      <bottom style="thin">
        <color indexed="8"/>
      </bottom>
    </border>
    <border>
      <left>
        <color indexed="24"/>
      </left>
      <right>
        <color indexed="24"/>
      </right>
      <top>
        <color indexed="24"/>
      </top>
      <bottom style="thin">
        <color indexed="8"/>
      </bottom>
    </border>
    <border>
      <left>
        <color indexed="24"/>
      </left>
      <right>
        <color indexed="24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7" fontId="10" fillId="0" borderId="14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8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92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77" fontId="10" fillId="0" borderId="16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77" fontId="10" fillId="0" borderId="17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NumberFormat="1" applyFont="1" applyBorder="1" applyAlignment="1">
      <alignment horizontal="distributed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2507;&#12540;&#12512;&#12506;&#12540;&#12472;&#20316;&#25104;&#32773;\&#12487;&#12473;&#12463;&#12488;&#12483;&#12503;\&#26032;&#12375;&#12356;&#12501;&#12457;&#12523;&#12480;\&#24037;&#26989;&#32113;&#35336;&#35519;&#26619;&#32080;&#26524;&#65288;&#24179;&#25104;&#65297;&#65300;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利用上の注意"/>
      <sheetName val="表－1　徳島市の工業の年次別比較表"/>
      <sheetName val="第1表　産業中分類別一覧表"/>
      <sheetName val="第2表　産業小分類別一覧表"/>
      <sheetName val="第3表　産業中分類別、従業者規模別、事業所数"/>
      <sheetName val="第4表　産業中分類別、従業者規模別、従業者数"/>
      <sheetName val="第5表　産業中分類別、従業者規模別、製造品出荷額等"/>
      <sheetName val="第6表　地区別、従業者規模別、事業所数"/>
      <sheetName val="第7表　地区別、従業者規模別、従業者数"/>
      <sheetName val="第8表　地区別、従業者規模別、製造品出荷額等"/>
      <sheetName val="第9表　地区別、産業中分類別、事業所数"/>
      <sheetName val="第10表　地区別、産業中分類別、従業者数"/>
      <sheetName val="第11表　地区別、産業中分類別、製造品出荷額等"/>
      <sheetName val="第12表　地区別、産業中分類別、現金給与総額"/>
      <sheetName val="第13表　地区別、産業中分類別、原材料使用額"/>
      <sheetName val="第14表　産業中分類別事業所数､従業者数､製造品出荷額等の推移"/>
      <sheetName val="第15表　地区別事業所数、従業者数、製造品出荷額等の推移"/>
      <sheetName val="第16表　市町村別工業の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7" zoomScaleNormal="87" workbookViewId="0" topLeftCell="A1">
      <selection activeCell="A1" sqref="A1:O1"/>
    </sheetView>
  </sheetViews>
  <sheetFormatPr defaultColWidth="12.10546875" defaultRowHeight="19.5" customHeight="1"/>
  <cols>
    <col min="1" max="1" width="2.3359375" style="75" customWidth="1"/>
    <col min="2" max="2" width="2.3359375" style="76" customWidth="1"/>
    <col min="3" max="3" width="11.5546875" style="10" customWidth="1"/>
    <col min="4" max="4" width="0.88671875" style="10" customWidth="1"/>
    <col min="5" max="5" width="5.88671875" style="12" customWidth="1"/>
    <col min="6" max="6" width="4.5546875" style="12" customWidth="1"/>
    <col min="7" max="7" width="5.6640625" style="12" customWidth="1"/>
    <col min="8" max="15" width="4.5546875" style="12" customWidth="1"/>
    <col min="16" max="17" width="5.6640625" style="12" customWidth="1"/>
    <col min="18" max="16384" width="12.10546875" style="12" customWidth="1"/>
  </cols>
  <sheetData>
    <row r="1" spans="1:15" s="4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4" customFormat="1" ht="19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9.5" customHeight="1">
      <c r="A3" s="8"/>
      <c r="B3" s="9"/>
      <c r="E3" s="11"/>
      <c r="F3" s="11"/>
      <c r="G3" s="11"/>
      <c r="H3" s="11"/>
      <c r="I3" s="11"/>
      <c r="J3" s="11"/>
      <c r="K3" s="11"/>
      <c r="L3" s="11"/>
      <c r="M3" s="11"/>
      <c r="N3" s="11" t="s">
        <v>26</v>
      </c>
      <c r="O3" s="11"/>
    </row>
    <row r="4" spans="1:16" ht="15" customHeight="1">
      <c r="A4" s="13"/>
      <c r="B4" s="13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</row>
    <row r="5" spans="1:16" ht="15" customHeight="1">
      <c r="A5" s="16"/>
      <c r="B5" s="16"/>
      <c r="C5" s="16"/>
      <c r="D5" s="16"/>
      <c r="E5" s="17"/>
      <c r="F5" s="18" t="s">
        <v>1</v>
      </c>
      <c r="G5" s="19"/>
      <c r="H5" s="20"/>
      <c r="I5" s="20"/>
      <c r="J5" s="20"/>
      <c r="K5" s="20"/>
      <c r="L5" s="20"/>
      <c r="M5" s="20"/>
      <c r="N5" s="20"/>
      <c r="O5" s="20"/>
      <c r="P5" s="15"/>
    </row>
    <row r="6" spans="1:16" ht="15" customHeight="1">
      <c r="A6" s="21" t="s">
        <v>27</v>
      </c>
      <c r="B6" s="21"/>
      <c r="C6" s="21"/>
      <c r="D6" s="21"/>
      <c r="E6" s="17" t="s">
        <v>2</v>
      </c>
      <c r="F6" s="22"/>
      <c r="G6" s="16"/>
      <c r="H6" s="22" t="s">
        <v>3</v>
      </c>
      <c r="I6" s="16" t="s">
        <v>4</v>
      </c>
      <c r="J6" s="22" t="s">
        <v>5</v>
      </c>
      <c r="K6" s="16" t="s">
        <v>6</v>
      </c>
      <c r="L6" s="22" t="s">
        <v>7</v>
      </c>
      <c r="M6" s="16" t="s">
        <v>8</v>
      </c>
      <c r="N6" s="22" t="s">
        <v>9</v>
      </c>
      <c r="O6" s="16" t="s">
        <v>10</v>
      </c>
      <c r="P6" s="15"/>
    </row>
    <row r="7" spans="1:16" ht="15" customHeight="1">
      <c r="A7" s="16"/>
      <c r="B7" s="16"/>
      <c r="C7" s="16"/>
      <c r="D7" s="16"/>
      <c r="E7" s="17"/>
      <c r="F7" s="22"/>
      <c r="G7" s="16" t="s">
        <v>2</v>
      </c>
      <c r="H7" s="23" t="s">
        <v>28</v>
      </c>
      <c r="I7" s="24" t="s">
        <v>28</v>
      </c>
      <c r="J7" s="23" t="s">
        <v>28</v>
      </c>
      <c r="K7" s="24" t="s">
        <v>28</v>
      </c>
      <c r="L7" s="23" t="s">
        <v>28</v>
      </c>
      <c r="M7" s="24" t="s">
        <v>28</v>
      </c>
      <c r="N7" s="23" t="s">
        <v>28</v>
      </c>
      <c r="O7" s="24"/>
      <c r="P7" s="15"/>
    </row>
    <row r="8" spans="1:16" ht="15" customHeight="1">
      <c r="A8" s="16"/>
      <c r="B8" s="16"/>
      <c r="C8" s="16"/>
      <c r="D8" s="16"/>
      <c r="E8" s="17"/>
      <c r="F8" s="25" t="s">
        <v>11</v>
      </c>
      <c r="G8" s="16"/>
      <c r="H8" s="25" t="s">
        <v>12</v>
      </c>
      <c r="I8" s="16" t="s">
        <v>13</v>
      </c>
      <c r="J8" s="25" t="s">
        <v>14</v>
      </c>
      <c r="K8" s="16" t="s">
        <v>15</v>
      </c>
      <c r="L8" s="25" t="s">
        <v>16</v>
      </c>
      <c r="M8" s="16" t="s">
        <v>17</v>
      </c>
      <c r="N8" s="25" t="s">
        <v>18</v>
      </c>
      <c r="O8" s="16" t="s">
        <v>19</v>
      </c>
      <c r="P8" s="15"/>
    </row>
    <row r="9" spans="1:16" ht="7.5" customHeight="1">
      <c r="A9" s="26"/>
      <c r="B9" s="27"/>
      <c r="C9" s="28"/>
      <c r="D9" s="28"/>
      <c r="E9" s="29"/>
      <c r="F9" s="30"/>
      <c r="G9" s="31"/>
      <c r="H9" s="30"/>
      <c r="I9" s="31"/>
      <c r="J9" s="30"/>
      <c r="K9" s="31"/>
      <c r="L9" s="30"/>
      <c r="M9" s="31"/>
      <c r="N9" s="30"/>
      <c r="O9" s="32"/>
      <c r="P9" s="15"/>
    </row>
    <row r="10" spans="1:17" ht="18.75" customHeight="1">
      <c r="A10" s="33"/>
      <c r="B10" s="34" t="s">
        <v>20</v>
      </c>
      <c r="C10" s="35"/>
      <c r="D10" s="36"/>
      <c r="E10" s="37">
        <f>SUM(E15:E38)</f>
        <v>557</v>
      </c>
      <c r="F10" s="38" t="s">
        <v>29</v>
      </c>
      <c r="G10" s="39">
        <f>SUM(G15:G38)</f>
        <v>557</v>
      </c>
      <c r="H10" s="39">
        <f>SUM(H15:H38)</f>
        <v>288</v>
      </c>
      <c r="I10" s="39">
        <f>SUM(I15:I38)</f>
        <v>134</v>
      </c>
      <c r="J10" s="39">
        <f>SUM(J15:J38)</f>
        <v>59</v>
      </c>
      <c r="K10" s="39">
        <v>33</v>
      </c>
      <c r="L10" s="39">
        <v>20</v>
      </c>
      <c r="M10" s="39">
        <f>SUM(M15:M38)</f>
        <v>16</v>
      </c>
      <c r="N10" s="39">
        <f>SUM(N15:N38)</f>
        <v>3</v>
      </c>
      <c r="O10" s="40">
        <f>SUM(O15:O38)</f>
        <v>4</v>
      </c>
      <c r="P10" s="15"/>
      <c r="Q10" s="41"/>
    </row>
    <row r="11" spans="1:17" ht="18.75" customHeight="1">
      <c r="A11" s="33"/>
      <c r="B11" s="42"/>
      <c r="C11" s="43"/>
      <c r="D11" s="43"/>
      <c r="E11" s="37"/>
      <c r="F11" s="44"/>
      <c r="G11" s="44"/>
      <c r="H11" s="44"/>
      <c r="I11" s="44"/>
      <c r="J11" s="44"/>
      <c r="K11" s="44"/>
      <c r="L11" s="44"/>
      <c r="M11" s="44"/>
      <c r="N11" s="44"/>
      <c r="O11" s="40"/>
      <c r="P11" s="15"/>
      <c r="Q11" s="45"/>
    </row>
    <row r="12" spans="1:17" ht="18.75" customHeight="1">
      <c r="A12" s="46" t="s">
        <v>30</v>
      </c>
      <c r="B12" s="34" t="s">
        <v>21</v>
      </c>
      <c r="C12" s="35"/>
      <c r="D12" s="36"/>
      <c r="E12" s="47">
        <f>SUM(E23:E24,E29:E37)</f>
        <v>137</v>
      </c>
      <c r="F12" s="48" t="s">
        <v>29</v>
      </c>
      <c r="G12" s="49">
        <f aca="true" t="shared" si="0" ref="G12:O12">SUM(G23:G24,G29:G37)</f>
        <v>137</v>
      </c>
      <c r="H12" s="50">
        <f t="shared" si="0"/>
        <v>74</v>
      </c>
      <c r="I12" s="49">
        <f t="shared" si="0"/>
        <v>24</v>
      </c>
      <c r="J12" s="50">
        <f t="shared" si="0"/>
        <v>15</v>
      </c>
      <c r="K12" s="49">
        <f t="shared" si="0"/>
        <v>6</v>
      </c>
      <c r="L12" s="50">
        <f t="shared" si="0"/>
        <v>7</v>
      </c>
      <c r="M12" s="49">
        <f t="shared" si="0"/>
        <v>7</v>
      </c>
      <c r="N12" s="50">
        <f t="shared" si="0"/>
        <v>0</v>
      </c>
      <c r="O12" s="49">
        <f t="shared" si="0"/>
        <v>4</v>
      </c>
      <c r="Q12" s="41"/>
    </row>
    <row r="13" spans="1:17" ht="18.75" customHeight="1">
      <c r="A13" s="46"/>
      <c r="B13" s="34" t="s">
        <v>22</v>
      </c>
      <c r="C13" s="35"/>
      <c r="D13" s="36"/>
      <c r="E13" s="47">
        <f>SUM(E15:E22,E25:E28,E38)</f>
        <v>420</v>
      </c>
      <c r="F13" s="48" t="s">
        <v>29</v>
      </c>
      <c r="G13" s="49">
        <f aca="true" t="shared" si="1" ref="G13:O13">SUM(G15:G22,G25:G28,G38)</f>
        <v>420</v>
      </c>
      <c r="H13" s="50">
        <f t="shared" si="1"/>
        <v>214</v>
      </c>
      <c r="I13" s="49">
        <f t="shared" si="1"/>
        <v>110</v>
      </c>
      <c r="J13" s="50">
        <f t="shared" si="1"/>
        <v>44</v>
      </c>
      <c r="K13" s="49">
        <f t="shared" si="1"/>
        <v>27</v>
      </c>
      <c r="L13" s="50">
        <f t="shared" si="1"/>
        <v>13</v>
      </c>
      <c r="M13" s="49">
        <f t="shared" si="1"/>
        <v>9</v>
      </c>
      <c r="N13" s="50">
        <f t="shared" si="1"/>
        <v>3</v>
      </c>
      <c r="O13" s="49">
        <f t="shared" si="1"/>
        <v>0</v>
      </c>
      <c r="Q13" s="41"/>
    </row>
    <row r="14" spans="1:17" ht="18.75" customHeight="1">
      <c r="A14" s="46"/>
      <c r="B14" s="42"/>
      <c r="C14" s="43"/>
      <c r="D14" s="43"/>
      <c r="E14" s="37"/>
      <c r="F14" s="51"/>
      <c r="G14" s="52"/>
      <c r="H14" s="51"/>
      <c r="I14" s="51"/>
      <c r="J14" s="51"/>
      <c r="K14" s="51"/>
      <c r="L14" s="51"/>
      <c r="M14" s="51"/>
      <c r="N14" s="51"/>
      <c r="O14" s="39"/>
      <c r="Q14" s="41"/>
    </row>
    <row r="15" spans="1:17" ht="18.75" customHeight="1">
      <c r="A15" s="46"/>
      <c r="B15" s="53">
        <v>9</v>
      </c>
      <c r="C15" s="54" t="s">
        <v>31</v>
      </c>
      <c r="D15" s="54"/>
      <c r="E15" s="37">
        <v>95</v>
      </c>
      <c r="F15" s="55" t="s">
        <v>29</v>
      </c>
      <c r="G15" s="56">
        <f aca="true" t="shared" si="2" ref="G15:G38">SUM(H15:O15)</f>
        <v>95</v>
      </c>
      <c r="H15" s="57">
        <v>48</v>
      </c>
      <c r="I15" s="39">
        <v>24</v>
      </c>
      <c r="J15" s="39">
        <v>10</v>
      </c>
      <c r="K15" s="39">
        <v>5</v>
      </c>
      <c r="L15" s="39">
        <v>6</v>
      </c>
      <c r="M15" s="39">
        <v>1</v>
      </c>
      <c r="N15" s="39">
        <v>1</v>
      </c>
      <c r="O15" s="38" t="s">
        <v>29</v>
      </c>
      <c r="Q15" s="41"/>
    </row>
    <row r="16" spans="1:17" ht="18.75" customHeight="1">
      <c r="A16" s="46"/>
      <c r="B16" s="58">
        <v>10</v>
      </c>
      <c r="C16" s="54" t="s">
        <v>32</v>
      </c>
      <c r="D16" s="54"/>
      <c r="E16" s="37">
        <v>7</v>
      </c>
      <c r="F16" s="55" t="s">
        <v>29</v>
      </c>
      <c r="G16" s="56">
        <f t="shared" si="2"/>
        <v>7</v>
      </c>
      <c r="H16" s="57">
        <v>4</v>
      </c>
      <c r="I16" s="38" t="s">
        <v>29</v>
      </c>
      <c r="J16" s="38" t="s">
        <v>29</v>
      </c>
      <c r="K16" s="39">
        <v>1</v>
      </c>
      <c r="L16" s="39">
        <v>1</v>
      </c>
      <c r="M16" s="38" t="s">
        <v>29</v>
      </c>
      <c r="N16" s="38">
        <v>1</v>
      </c>
      <c r="O16" s="38" t="s">
        <v>29</v>
      </c>
      <c r="Q16" s="41"/>
    </row>
    <row r="17" spans="1:17" ht="18.75" customHeight="1">
      <c r="A17" s="46"/>
      <c r="B17" s="58">
        <v>11</v>
      </c>
      <c r="C17" s="54" t="s">
        <v>33</v>
      </c>
      <c r="D17" s="54"/>
      <c r="E17" s="37">
        <v>10</v>
      </c>
      <c r="F17" s="55" t="s">
        <v>29</v>
      </c>
      <c r="G17" s="56">
        <f t="shared" si="2"/>
        <v>10</v>
      </c>
      <c r="H17" s="57">
        <v>4</v>
      </c>
      <c r="I17" s="39">
        <v>5</v>
      </c>
      <c r="J17" s="39">
        <v>1</v>
      </c>
      <c r="K17" s="38" t="s">
        <v>29</v>
      </c>
      <c r="L17" s="38" t="s">
        <v>29</v>
      </c>
      <c r="M17" s="38" t="s">
        <v>29</v>
      </c>
      <c r="N17" s="38" t="s">
        <v>29</v>
      </c>
      <c r="O17" s="38" t="s">
        <v>29</v>
      </c>
      <c r="Q17" s="41"/>
    </row>
    <row r="18" spans="1:17" ht="18.75" customHeight="1">
      <c r="A18" s="46"/>
      <c r="B18" s="58">
        <v>12</v>
      </c>
      <c r="C18" s="54" t="s">
        <v>34</v>
      </c>
      <c r="D18" s="54"/>
      <c r="E18" s="37">
        <v>38</v>
      </c>
      <c r="F18" s="55" t="s">
        <v>29</v>
      </c>
      <c r="G18" s="56">
        <f t="shared" si="2"/>
        <v>38</v>
      </c>
      <c r="H18" s="57">
        <v>10</v>
      </c>
      <c r="I18" s="39">
        <v>16</v>
      </c>
      <c r="J18" s="39">
        <v>4</v>
      </c>
      <c r="K18" s="39">
        <v>3</v>
      </c>
      <c r="L18" s="39">
        <v>1</v>
      </c>
      <c r="M18" s="39">
        <v>4</v>
      </c>
      <c r="N18" s="38" t="s">
        <v>29</v>
      </c>
      <c r="O18" s="38" t="s">
        <v>29</v>
      </c>
      <c r="Q18" s="41"/>
    </row>
    <row r="19" spans="1:17" ht="18.75" customHeight="1">
      <c r="A19" s="46"/>
      <c r="B19" s="58">
        <v>13</v>
      </c>
      <c r="C19" s="54" t="s">
        <v>35</v>
      </c>
      <c r="D19" s="54"/>
      <c r="E19" s="37">
        <v>62</v>
      </c>
      <c r="F19" s="55" t="s">
        <v>29</v>
      </c>
      <c r="G19" s="56">
        <f t="shared" si="2"/>
        <v>62</v>
      </c>
      <c r="H19" s="57">
        <v>40</v>
      </c>
      <c r="I19" s="39">
        <v>12</v>
      </c>
      <c r="J19" s="39">
        <v>6</v>
      </c>
      <c r="K19" s="39">
        <v>2</v>
      </c>
      <c r="L19" s="38">
        <v>1</v>
      </c>
      <c r="M19" s="39">
        <v>1</v>
      </c>
      <c r="N19" s="38" t="s">
        <v>29</v>
      </c>
      <c r="O19" s="38" t="s">
        <v>29</v>
      </c>
      <c r="Q19" s="41"/>
    </row>
    <row r="20" spans="1:17" ht="18.75" customHeight="1">
      <c r="A20" s="46"/>
      <c r="B20" s="58">
        <v>14</v>
      </c>
      <c r="C20" s="54" t="s">
        <v>36</v>
      </c>
      <c r="D20" s="54"/>
      <c r="E20" s="37">
        <v>111</v>
      </c>
      <c r="F20" s="55" t="s">
        <v>29</v>
      </c>
      <c r="G20" s="56">
        <f t="shared" si="2"/>
        <v>111</v>
      </c>
      <c r="H20" s="57">
        <v>64</v>
      </c>
      <c r="I20" s="39">
        <v>28</v>
      </c>
      <c r="J20" s="39">
        <v>12</v>
      </c>
      <c r="K20" s="39">
        <v>6</v>
      </c>
      <c r="L20" s="38" t="s">
        <v>29</v>
      </c>
      <c r="M20" s="39">
        <v>1</v>
      </c>
      <c r="N20" s="38" t="s">
        <v>29</v>
      </c>
      <c r="O20" s="38" t="s">
        <v>29</v>
      </c>
      <c r="Q20" s="41"/>
    </row>
    <row r="21" spans="1:17" ht="18.75" customHeight="1">
      <c r="A21" s="46"/>
      <c r="B21" s="58">
        <v>15</v>
      </c>
      <c r="C21" s="54" t="s">
        <v>37</v>
      </c>
      <c r="D21" s="54"/>
      <c r="E21" s="37">
        <v>11</v>
      </c>
      <c r="F21" s="55" t="s">
        <v>29</v>
      </c>
      <c r="G21" s="56">
        <f t="shared" si="2"/>
        <v>11</v>
      </c>
      <c r="H21" s="57">
        <v>3</v>
      </c>
      <c r="I21" s="39">
        <v>3</v>
      </c>
      <c r="J21" s="38" t="s">
        <v>29</v>
      </c>
      <c r="K21" s="39">
        <v>3</v>
      </c>
      <c r="L21" s="39">
        <v>1</v>
      </c>
      <c r="M21" s="39">
        <v>1</v>
      </c>
      <c r="N21" s="38" t="s">
        <v>29</v>
      </c>
      <c r="O21" s="38" t="s">
        <v>29</v>
      </c>
      <c r="Q21" s="41"/>
    </row>
    <row r="22" spans="1:17" ht="18.75" customHeight="1">
      <c r="A22" s="46"/>
      <c r="B22" s="58">
        <v>16</v>
      </c>
      <c r="C22" s="54" t="s">
        <v>38</v>
      </c>
      <c r="D22" s="54"/>
      <c r="E22" s="37">
        <v>40</v>
      </c>
      <c r="F22" s="55" t="s">
        <v>29</v>
      </c>
      <c r="G22" s="56">
        <f t="shared" si="2"/>
        <v>40</v>
      </c>
      <c r="H22" s="57">
        <v>21</v>
      </c>
      <c r="I22" s="39">
        <v>7</v>
      </c>
      <c r="J22" s="39">
        <v>6</v>
      </c>
      <c r="K22" s="39">
        <v>2</v>
      </c>
      <c r="L22" s="39">
        <v>2</v>
      </c>
      <c r="M22" s="39">
        <v>1</v>
      </c>
      <c r="N22" s="38">
        <v>1</v>
      </c>
      <c r="O22" s="38" t="s">
        <v>29</v>
      </c>
      <c r="Q22" s="41"/>
    </row>
    <row r="23" spans="1:17" ht="18.75" customHeight="1">
      <c r="A23" s="46" t="s">
        <v>30</v>
      </c>
      <c r="B23" s="58">
        <v>17</v>
      </c>
      <c r="C23" s="54" t="s">
        <v>39</v>
      </c>
      <c r="D23" s="54"/>
      <c r="E23" s="37">
        <v>23</v>
      </c>
      <c r="F23" s="55" t="s">
        <v>29</v>
      </c>
      <c r="G23" s="56">
        <f t="shared" si="2"/>
        <v>23</v>
      </c>
      <c r="H23" s="57">
        <v>3</v>
      </c>
      <c r="I23" s="39">
        <v>2</v>
      </c>
      <c r="J23" s="39">
        <v>5</v>
      </c>
      <c r="K23" s="39">
        <v>2</v>
      </c>
      <c r="L23" s="39">
        <v>4</v>
      </c>
      <c r="M23" s="39">
        <v>3</v>
      </c>
      <c r="N23" s="38" t="s">
        <v>29</v>
      </c>
      <c r="O23" s="39">
        <v>4</v>
      </c>
      <c r="Q23" s="41"/>
    </row>
    <row r="24" spans="1:17" ht="18.75" customHeight="1">
      <c r="A24" s="46" t="s">
        <v>30</v>
      </c>
      <c r="B24" s="58">
        <v>18</v>
      </c>
      <c r="C24" s="54" t="s">
        <v>40</v>
      </c>
      <c r="D24" s="54"/>
      <c r="E24" s="37">
        <v>2</v>
      </c>
      <c r="F24" s="55" t="s">
        <v>29</v>
      </c>
      <c r="G24" s="56">
        <f t="shared" si="2"/>
        <v>2</v>
      </c>
      <c r="H24" s="57">
        <v>2</v>
      </c>
      <c r="I24" s="38" t="s">
        <v>29</v>
      </c>
      <c r="J24" s="38" t="s">
        <v>29</v>
      </c>
      <c r="K24" s="38" t="s">
        <v>29</v>
      </c>
      <c r="L24" s="38" t="s">
        <v>29</v>
      </c>
      <c r="M24" s="38" t="s">
        <v>29</v>
      </c>
      <c r="N24" s="38" t="s">
        <v>29</v>
      </c>
      <c r="O24" s="38" t="s">
        <v>29</v>
      </c>
      <c r="Q24" s="41"/>
    </row>
    <row r="25" spans="1:17" ht="18.75" customHeight="1">
      <c r="A25" s="46"/>
      <c r="B25" s="58">
        <v>19</v>
      </c>
      <c r="C25" s="54" t="s">
        <v>41</v>
      </c>
      <c r="D25" s="54"/>
      <c r="E25" s="37">
        <v>15</v>
      </c>
      <c r="F25" s="55" t="s">
        <v>29</v>
      </c>
      <c r="G25" s="56">
        <f t="shared" si="2"/>
        <v>15</v>
      </c>
      <c r="H25" s="57">
        <v>7</v>
      </c>
      <c r="I25" s="39">
        <v>5</v>
      </c>
      <c r="J25" s="38" t="s">
        <v>29</v>
      </c>
      <c r="K25" s="39">
        <v>2</v>
      </c>
      <c r="L25" s="38">
        <v>1</v>
      </c>
      <c r="M25" s="38" t="s">
        <v>29</v>
      </c>
      <c r="N25" s="38" t="s">
        <v>29</v>
      </c>
      <c r="O25" s="38" t="s">
        <v>29</v>
      </c>
      <c r="Q25" s="41"/>
    </row>
    <row r="26" spans="1:17" ht="18.75" customHeight="1">
      <c r="A26" s="46"/>
      <c r="B26" s="58">
        <v>20</v>
      </c>
      <c r="C26" s="54" t="s">
        <v>42</v>
      </c>
      <c r="D26" s="54"/>
      <c r="E26" s="37">
        <v>3</v>
      </c>
      <c r="F26" s="55" t="s">
        <v>29</v>
      </c>
      <c r="G26" s="56">
        <f t="shared" si="2"/>
        <v>3</v>
      </c>
      <c r="H26" s="38" t="s">
        <v>29</v>
      </c>
      <c r="I26" s="38" t="s">
        <v>29</v>
      </c>
      <c r="J26" s="39">
        <v>2</v>
      </c>
      <c r="K26" s="39">
        <v>1</v>
      </c>
      <c r="L26" s="38" t="s">
        <v>29</v>
      </c>
      <c r="M26" s="38" t="s">
        <v>29</v>
      </c>
      <c r="N26" s="38" t="s">
        <v>29</v>
      </c>
      <c r="O26" s="38" t="s">
        <v>29</v>
      </c>
      <c r="Q26" s="41"/>
    </row>
    <row r="27" spans="1:17" ht="18.75" customHeight="1">
      <c r="A27" s="46"/>
      <c r="B27" s="58">
        <v>21</v>
      </c>
      <c r="C27" s="54" t="s">
        <v>23</v>
      </c>
      <c r="D27" s="54"/>
      <c r="E27" s="37">
        <v>2</v>
      </c>
      <c r="F27" s="55" t="s">
        <v>43</v>
      </c>
      <c r="G27" s="56">
        <f t="shared" si="2"/>
        <v>2</v>
      </c>
      <c r="H27" s="57">
        <v>1</v>
      </c>
      <c r="I27" s="38" t="s">
        <v>43</v>
      </c>
      <c r="J27" s="38">
        <v>1</v>
      </c>
      <c r="K27" s="38" t="s">
        <v>43</v>
      </c>
      <c r="L27" s="38" t="s">
        <v>43</v>
      </c>
      <c r="M27" s="38" t="s">
        <v>43</v>
      </c>
      <c r="N27" s="38" t="s">
        <v>43</v>
      </c>
      <c r="O27" s="38" t="s">
        <v>43</v>
      </c>
      <c r="Q27" s="41"/>
    </row>
    <row r="28" spans="1:17" ht="18.75" customHeight="1">
      <c r="A28" s="46"/>
      <c r="B28" s="58">
        <v>22</v>
      </c>
      <c r="C28" s="54" t="s">
        <v>44</v>
      </c>
      <c r="D28" s="54"/>
      <c r="E28" s="37">
        <v>11</v>
      </c>
      <c r="F28" s="55" t="s">
        <v>43</v>
      </c>
      <c r="G28" s="56">
        <f t="shared" si="2"/>
        <v>11</v>
      </c>
      <c r="H28" s="57">
        <v>2</v>
      </c>
      <c r="I28" s="39">
        <v>6</v>
      </c>
      <c r="J28" s="39">
        <v>1</v>
      </c>
      <c r="K28" s="39">
        <v>2</v>
      </c>
      <c r="L28" s="38" t="s">
        <v>43</v>
      </c>
      <c r="M28" s="38" t="s">
        <v>43</v>
      </c>
      <c r="N28" s="38" t="s">
        <v>43</v>
      </c>
      <c r="O28" s="38" t="s">
        <v>43</v>
      </c>
      <c r="Q28" s="41"/>
    </row>
    <row r="29" spans="1:17" ht="18.75" customHeight="1">
      <c r="A29" s="46" t="s">
        <v>45</v>
      </c>
      <c r="B29" s="58">
        <v>23</v>
      </c>
      <c r="C29" s="54" t="s">
        <v>46</v>
      </c>
      <c r="D29" s="54"/>
      <c r="E29" s="37">
        <v>3</v>
      </c>
      <c r="F29" s="55" t="s">
        <v>43</v>
      </c>
      <c r="G29" s="56">
        <f t="shared" si="2"/>
        <v>3</v>
      </c>
      <c r="H29" s="38" t="s">
        <v>43</v>
      </c>
      <c r="I29" s="38">
        <v>1</v>
      </c>
      <c r="J29" s="39">
        <v>1</v>
      </c>
      <c r="K29" s="39">
        <v>1</v>
      </c>
      <c r="L29" s="38" t="s">
        <v>43</v>
      </c>
      <c r="M29" s="38" t="s">
        <v>43</v>
      </c>
      <c r="N29" s="38" t="s">
        <v>43</v>
      </c>
      <c r="O29" s="38" t="s">
        <v>43</v>
      </c>
      <c r="Q29" s="41"/>
    </row>
    <row r="30" spans="1:17" ht="18.75" customHeight="1">
      <c r="A30" s="46" t="s">
        <v>45</v>
      </c>
      <c r="B30" s="58">
        <v>24</v>
      </c>
      <c r="C30" s="54" t="s">
        <v>47</v>
      </c>
      <c r="D30" s="54"/>
      <c r="E30" s="37">
        <v>2</v>
      </c>
      <c r="F30" s="55" t="s">
        <v>43</v>
      </c>
      <c r="G30" s="56">
        <f t="shared" si="2"/>
        <v>2</v>
      </c>
      <c r="H30" s="59">
        <v>1</v>
      </c>
      <c r="I30" s="38" t="s">
        <v>43</v>
      </c>
      <c r="J30" s="38" t="s">
        <v>43</v>
      </c>
      <c r="K30" s="38">
        <v>1</v>
      </c>
      <c r="L30" s="38" t="s">
        <v>43</v>
      </c>
      <c r="M30" s="38" t="s">
        <v>43</v>
      </c>
      <c r="N30" s="38" t="s">
        <v>43</v>
      </c>
      <c r="O30" s="38" t="s">
        <v>43</v>
      </c>
      <c r="Q30" s="41"/>
    </row>
    <row r="31" spans="1:17" ht="18.75" customHeight="1">
      <c r="A31" s="46" t="s">
        <v>45</v>
      </c>
      <c r="B31" s="58">
        <v>25</v>
      </c>
      <c r="C31" s="54" t="s">
        <v>48</v>
      </c>
      <c r="D31" s="54"/>
      <c r="E31" s="37">
        <v>47</v>
      </c>
      <c r="F31" s="55" t="s">
        <v>43</v>
      </c>
      <c r="G31" s="56">
        <f t="shared" si="2"/>
        <v>47</v>
      </c>
      <c r="H31" s="57">
        <v>31</v>
      </c>
      <c r="I31" s="39">
        <v>10</v>
      </c>
      <c r="J31" s="39">
        <v>2</v>
      </c>
      <c r="K31" s="39">
        <v>2</v>
      </c>
      <c r="L31" s="38" t="s">
        <v>43</v>
      </c>
      <c r="M31" s="39">
        <v>2</v>
      </c>
      <c r="N31" s="38" t="s">
        <v>43</v>
      </c>
      <c r="O31" s="38" t="s">
        <v>43</v>
      </c>
      <c r="Q31" s="41"/>
    </row>
    <row r="32" spans="1:17" ht="18.75" customHeight="1">
      <c r="A32" s="46" t="s">
        <v>45</v>
      </c>
      <c r="B32" s="58">
        <v>26</v>
      </c>
      <c r="C32" s="54" t="s">
        <v>49</v>
      </c>
      <c r="D32" s="54"/>
      <c r="E32" s="37">
        <v>45</v>
      </c>
      <c r="F32" s="55" t="s">
        <v>43</v>
      </c>
      <c r="G32" s="56">
        <f t="shared" si="2"/>
        <v>45</v>
      </c>
      <c r="H32" s="57">
        <v>29</v>
      </c>
      <c r="I32" s="39">
        <v>8</v>
      </c>
      <c r="J32" s="39">
        <v>5</v>
      </c>
      <c r="K32" s="38" t="s">
        <v>43</v>
      </c>
      <c r="L32" s="39">
        <v>2</v>
      </c>
      <c r="M32" s="39">
        <v>1</v>
      </c>
      <c r="N32" s="38" t="s">
        <v>43</v>
      </c>
      <c r="O32" s="38" t="s">
        <v>43</v>
      </c>
      <c r="Q32" s="41"/>
    </row>
    <row r="33" spans="1:17" ht="18.75" customHeight="1">
      <c r="A33" s="46" t="s">
        <v>45</v>
      </c>
      <c r="B33" s="58">
        <v>27</v>
      </c>
      <c r="C33" s="54" t="s">
        <v>50</v>
      </c>
      <c r="D33" s="54"/>
      <c r="E33" s="37">
        <v>5</v>
      </c>
      <c r="F33" s="55" t="s">
        <v>43</v>
      </c>
      <c r="G33" s="56">
        <f t="shared" si="2"/>
        <v>5</v>
      </c>
      <c r="H33" s="57">
        <v>5</v>
      </c>
      <c r="I33" s="38" t="s">
        <v>43</v>
      </c>
      <c r="J33" s="38" t="s">
        <v>43</v>
      </c>
      <c r="K33" s="38" t="s">
        <v>43</v>
      </c>
      <c r="L33" s="38" t="s">
        <v>43</v>
      </c>
      <c r="M33" s="38" t="s">
        <v>43</v>
      </c>
      <c r="N33" s="38" t="s">
        <v>43</v>
      </c>
      <c r="O33" s="38" t="s">
        <v>43</v>
      </c>
      <c r="Q33" s="41"/>
    </row>
    <row r="34" spans="1:17" ht="18.75" customHeight="1">
      <c r="A34" s="46" t="s">
        <v>45</v>
      </c>
      <c r="B34" s="58">
        <v>28</v>
      </c>
      <c r="C34" s="54" t="s">
        <v>24</v>
      </c>
      <c r="D34" s="54"/>
      <c r="E34" s="37">
        <v>2</v>
      </c>
      <c r="F34" s="55" t="s">
        <v>51</v>
      </c>
      <c r="G34" s="56">
        <f t="shared" si="2"/>
        <v>2</v>
      </c>
      <c r="H34" s="38" t="s">
        <v>51</v>
      </c>
      <c r="I34" s="38" t="s">
        <v>51</v>
      </c>
      <c r="J34" s="38">
        <v>1</v>
      </c>
      <c r="K34" s="38" t="s">
        <v>51</v>
      </c>
      <c r="L34" s="38" t="s">
        <v>51</v>
      </c>
      <c r="M34" s="38">
        <v>1</v>
      </c>
      <c r="N34" s="38" t="s">
        <v>51</v>
      </c>
      <c r="O34" s="38" t="s">
        <v>51</v>
      </c>
      <c r="Q34" s="41"/>
    </row>
    <row r="35" spans="1:17" ht="18.75" customHeight="1">
      <c r="A35" s="46" t="s">
        <v>52</v>
      </c>
      <c r="B35" s="58">
        <v>29</v>
      </c>
      <c r="C35" s="54" t="s">
        <v>25</v>
      </c>
      <c r="D35" s="54"/>
      <c r="E35" s="37">
        <v>2</v>
      </c>
      <c r="F35" s="55" t="s">
        <v>53</v>
      </c>
      <c r="G35" s="56">
        <f t="shared" si="2"/>
        <v>2</v>
      </c>
      <c r="H35" s="38" t="s">
        <v>53</v>
      </c>
      <c r="I35" s="39">
        <v>1</v>
      </c>
      <c r="J35" s="38" t="s">
        <v>53</v>
      </c>
      <c r="K35" s="38" t="s">
        <v>53</v>
      </c>
      <c r="L35" s="38">
        <v>1</v>
      </c>
      <c r="M35" s="38" t="s">
        <v>53</v>
      </c>
      <c r="N35" s="38" t="s">
        <v>53</v>
      </c>
      <c r="O35" s="38" t="s">
        <v>53</v>
      </c>
      <c r="Q35" s="41"/>
    </row>
    <row r="36" spans="1:17" ht="18.75" customHeight="1">
      <c r="A36" s="46" t="s">
        <v>54</v>
      </c>
      <c r="B36" s="58">
        <v>30</v>
      </c>
      <c r="C36" s="54" t="s">
        <v>55</v>
      </c>
      <c r="D36" s="54"/>
      <c r="E36" s="37">
        <v>3</v>
      </c>
      <c r="F36" s="55" t="s">
        <v>53</v>
      </c>
      <c r="G36" s="56">
        <f t="shared" si="2"/>
        <v>3</v>
      </c>
      <c r="H36" s="57">
        <v>1</v>
      </c>
      <c r="I36" s="39">
        <v>2</v>
      </c>
      <c r="J36" s="38" t="s">
        <v>53</v>
      </c>
      <c r="K36" s="38" t="s">
        <v>53</v>
      </c>
      <c r="L36" s="38" t="s">
        <v>53</v>
      </c>
      <c r="M36" s="38" t="s">
        <v>53</v>
      </c>
      <c r="N36" s="38" t="s">
        <v>53</v>
      </c>
      <c r="O36" s="38" t="s">
        <v>53</v>
      </c>
      <c r="Q36" s="41"/>
    </row>
    <row r="37" spans="1:17" ht="18.75" customHeight="1">
      <c r="A37" s="46" t="s">
        <v>54</v>
      </c>
      <c r="B37" s="60">
        <v>31</v>
      </c>
      <c r="C37" s="54" t="s">
        <v>56</v>
      </c>
      <c r="D37" s="54"/>
      <c r="E37" s="61">
        <v>3</v>
      </c>
      <c r="F37" s="55" t="s">
        <v>53</v>
      </c>
      <c r="G37" s="56">
        <f t="shared" si="2"/>
        <v>3</v>
      </c>
      <c r="H37" s="57">
        <v>2</v>
      </c>
      <c r="I37" s="38" t="s">
        <v>53</v>
      </c>
      <c r="J37" s="39">
        <v>1</v>
      </c>
      <c r="K37" s="38" t="s">
        <v>53</v>
      </c>
      <c r="L37" s="38" t="s">
        <v>53</v>
      </c>
      <c r="M37" s="38" t="s">
        <v>53</v>
      </c>
      <c r="N37" s="38" t="s">
        <v>53</v>
      </c>
      <c r="O37" s="38" t="s">
        <v>53</v>
      </c>
      <c r="Q37" s="62"/>
    </row>
    <row r="38" spans="1:17" ht="18.75" customHeight="1">
      <c r="A38" s="63"/>
      <c r="B38" s="64">
        <v>32</v>
      </c>
      <c r="C38" s="54" t="s">
        <v>57</v>
      </c>
      <c r="D38" s="54"/>
      <c r="E38" s="65">
        <v>15</v>
      </c>
      <c r="F38" s="55" t="s">
        <v>53</v>
      </c>
      <c r="G38" s="56">
        <f t="shared" si="2"/>
        <v>15</v>
      </c>
      <c r="H38" s="66">
        <v>10</v>
      </c>
      <c r="I38" s="44">
        <v>4</v>
      </c>
      <c r="J38" s="38">
        <v>1</v>
      </c>
      <c r="K38" s="38" t="s">
        <v>53</v>
      </c>
      <c r="L38" s="38" t="s">
        <v>53</v>
      </c>
      <c r="M38" s="38" t="s">
        <v>53</v>
      </c>
      <c r="N38" s="38" t="s">
        <v>53</v>
      </c>
      <c r="O38" s="38" t="s">
        <v>53</v>
      </c>
      <c r="Q38" s="41"/>
    </row>
    <row r="39" spans="1:15" ht="9" customHeight="1">
      <c r="A39" s="67"/>
      <c r="B39" s="68"/>
      <c r="C39" s="69"/>
      <c r="D39" s="69"/>
      <c r="E39" s="70"/>
      <c r="F39" s="71"/>
      <c r="G39" s="72"/>
      <c r="H39" s="71"/>
      <c r="I39" s="71"/>
      <c r="J39" s="71"/>
      <c r="K39" s="71"/>
      <c r="L39" s="71"/>
      <c r="M39" s="71"/>
      <c r="N39" s="71"/>
      <c r="O39" s="71"/>
    </row>
    <row r="40" spans="1:15" ht="19.5" customHeight="1">
      <c r="A40" s="73"/>
      <c r="B40" s="74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2004-10-19T07:15:33Z</dcterms:created>
  <dcterms:modified xsi:type="dcterms:W3CDTF">2004-10-19T07:15:40Z</dcterms:modified>
  <cp:category/>
  <cp:version/>
  <cp:contentType/>
  <cp:contentStatus/>
</cp:coreProperties>
</file>