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540" windowHeight="11085" activeTab="0"/>
  </bookViews>
  <sheets>
    <sheet name="第1　事業所数の推移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<sst xmlns="http://schemas.openxmlformats.org/spreadsheetml/2006/main" count="42" uniqueCount="21">
  <si>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表１　　事業所数の推移</t>
  </si>
  <si>
    <t>（単位：所，％）</t>
  </si>
  <si>
    <t>調査年次</t>
  </si>
  <si>
    <t>事　業　所　数</t>
  </si>
  <si>
    <t>民　　　営</t>
  </si>
  <si>
    <t>公　　　営</t>
  </si>
  <si>
    <t>実数</t>
  </si>
  <si>
    <t>増加数</t>
  </si>
  <si>
    <t>増加率</t>
  </si>
  <si>
    <t>構成比</t>
  </si>
  <si>
    <t>昭和</t>
  </si>
  <si>
    <t>年</t>
  </si>
  <si>
    <t>平成</t>
  </si>
  <si>
    <t>　　注）　</t>
  </si>
  <si>
    <t>平成11年調査は簡易調査のため、民営事業所のみの調査である。</t>
  </si>
  <si>
    <t>－</t>
  </si>
  <si>
    <t xml:space="preserve">－ </t>
  </si>
  <si>
    <t xml:space="preserve">… </t>
  </si>
  <si>
    <t>民営事業所（甲調査）と公務以外の乙調査の数である。　</t>
  </si>
  <si>
    <t>日本産業分類「公務」は、昭和47年から調査されたので、（　）内で示し、総数</t>
  </si>
  <si>
    <t>　　　　 には含めていない。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</si>
</sst>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;&quot;△ &quot;#,##0"/>
    <numFmt numFmtId="180" formatCode="#,##0.0;&quot;△ &quot;#,##0.0"/>
    <numFmt numFmtId="181" formatCode="#,##0;&quot;▲ &quot;#,##0"/>
    <numFmt numFmtId="182" formatCode="0.0%"/>
    <numFmt numFmtId="183" formatCode="\ ###,###,###,##0;&quot;-&quot;###,###,###,##0"/>
    <numFmt numFmtId="184" formatCode="#,###,###,###,##0;&quot; -&quot;###,###,###,##0"/>
    <numFmt numFmtId="185" formatCode="##,###,###,##0;&quot;-&quot;#,###,###,##0"/>
    <numFmt numFmtId="186" formatCode="###,###,###,##0;&quot;-&quot;##,###,###,##0"/>
    <numFmt numFmtId="187" formatCode="#,###,###,##0;&quot; -&quot;###,###,##0"/>
    <numFmt numFmtId="188" formatCode="\ ###,###,##0;&quot;-&quot;###,###,##0"/>
    <numFmt numFmtId="189" formatCode="###,###,##0;&quot;-&quot;##,###,##0"/>
    <numFmt numFmtId="190" formatCode="_ * #,##0.0_ ;_ * \-#,##0.0_ ;_ * &quot;-&quot;?_ ;_ @_ "/>
    <numFmt numFmtId="191" formatCode="#,##0_ ;[Red]\-#,##0\ "/>
    <numFmt numFmtId="192" formatCode="##,##0;&quot;-&quot;#,##0"/>
    <numFmt numFmtId="193" formatCode="##,###,##0;&quot;-&quot;#,###,##0"/>
    <numFmt numFmtId="194" formatCode="##,###,###,###,##0;&quot;-&quot;#,###,###,###,##0"/>
    <numFmt numFmtId="195" formatCode="\ ##0;&quot;-&quot;##0"/>
    <numFmt numFmtId="196" formatCode="#,###,##0;&quot; -&quot;###,##0"/>
  </numFmts>
  <fonts count="6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176" fontId="5" fillId="0" borderId="5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/>
    </xf>
    <xf numFmtId="178" fontId="5" fillId="0" borderId="5" xfId="0" applyNumberFormat="1" applyFont="1" applyBorder="1" applyAlignment="1">
      <alignment/>
    </xf>
    <xf numFmtId="179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/>
    </xf>
    <xf numFmtId="178" fontId="5" fillId="0" borderId="0" xfId="0" applyNumberFormat="1" applyFont="1" applyBorder="1" applyAlignment="1">
      <alignment vertical="top"/>
    </xf>
    <xf numFmtId="178" fontId="5" fillId="0" borderId="5" xfId="0" applyNumberFormat="1" applyFont="1" applyBorder="1" applyAlignment="1">
      <alignment vertical="top"/>
    </xf>
    <xf numFmtId="178" fontId="5" fillId="0" borderId="0" xfId="0" applyNumberFormat="1" applyFont="1" applyAlignment="1">
      <alignment vertical="top"/>
    </xf>
    <xf numFmtId="178" fontId="5" fillId="0" borderId="0" xfId="0" applyNumberFormat="1" applyFont="1" applyBorder="1" applyAlignment="1">
      <alignment horizontal="right" vertical="top"/>
    </xf>
    <xf numFmtId="178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top"/>
    </xf>
    <xf numFmtId="176" fontId="5" fillId="0" borderId="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178" fontId="5" fillId="0" borderId="6" xfId="0" applyNumberFormat="1" applyFont="1" applyBorder="1" applyAlignment="1">
      <alignment/>
    </xf>
    <xf numFmtId="178" fontId="5" fillId="0" borderId="7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 vertical="top"/>
    </xf>
    <xf numFmtId="180" fontId="5" fillId="0" borderId="0" xfId="0" applyNumberFormat="1" applyFont="1" applyBorder="1" applyAlignment="1">
      <alignment vertical="top"/>
    </xf>
    <xf numFmtId="179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1" sqref="A1:J1"/>
    </sheetView>
  </sheetViews>
  <sheetFormatPr defaultColWidth="9.00390625" defaultRowHeight="19.5" customHeight="1"/>
  <cols>
    <col min="1" max="1" width="6.625" style="1" customWidth="1"/>
    <col min="2" max="2" width="3.125" style="1" customWidth="1"/>
    <col min="3" max="3" width="4.125" style="1" customWidth="1"/>
    <col min="4" max="10" width="10.375" style="1" customWidth="1"/>
    <col min="11" max="16384" width="9.00390625" style="1" customWidth="1"/>
  </cols>
  <sheetData>
    <row r="1" spans="1:10" ht="2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ht="19.5" customHeight="1" thickBot="1">
      <c r="I2" s="1" t="s">
        <v>1</v>
      </c>
    </row>
    <row r="3" spans="1:10" ht="19.5" customHeight="1">
      <c r="A3" s="33" t="s">
        <v>2</v>
      </c>
      <c r="B3" s="34"/>
      <c r="C3" s="35"/>
      <c r="D3" s="39" t="s">
        <v>3</v>
      </c>
      <c r="E3" s="34"/>
      <c r="F3" s="35"/>
      <c r="G3" s="40" t="s">
        <v>4</v>
      </c>
      <c r="H3" s="41"/>
      <c r="I3" s="33" t="s">
        <v>5</v>
      </c>
      <c r="J3" s="35"/>
    </row>
    <row r="4" spans="1:10" ht="19.5" customHeight="1">
      <c r="A4" s="36"/>
      <c r="B4" s="37"/>
      <c r="C4" s="38"/>
      <c r="D4" s="2" t="s">
        <v>6</v>
      </c>
      <c r="E4" s="2" t="s">
        <v>7</v>
      </c>
      <c r="F4" s="2" t="s">
        <v>8</v>
      </c>
      <c r="G4" s="2" t="s">
        <v>6</v>
      </c>
      <c r="H4" s="2" t="s">
        <v>9</v>
      </c>
      <c r="I4" s="2" t="s">
        <v>6</v>
      </c>
      <c r="J4" s="3" t="s">
        <v>9</v>
      </c>
    </row>
    <row r="5" spans="1:10" ht="9.75" customHeight="1">
      <c r="A5" s="4"/>
      <c r="B5" s="4"/>
      <c r="C5" s="4"/>
      <c r="D5" s="5"/>
      <c r="E5" s="4"/>
      <c r="F5" s="4"/>
      <c r="G5" s="4"/>
      <c r="H5" s="4"/>
      <c r="I5" s="4"/>
      <c r="J5" s="4"/>
    </row>
    <row r="6" spans="1:10" ht="19.5" customHeight="1">
      <c r="A6" s="6" t="s">
        <v>10</v>
      </c>
      <c r="B6" s="7">
        <v>29</v>
      </c>
      <c r="C6" s="7" t="s">
        <v>11</v>
      </c>
      <c r="D6" s="8">
        <v>7847</v>
      </c>
      <c r="E6" s="9" t="s">
        <v>15</v>
      </c>
      <c r="F6" s="9" t="s">
        <v>15</v>
      </c>
      <c r="G6" s="10">
        <v>7729</v>
      </c>
      <c r="H6" s="42">
        <f>ROUND(G6/D6*100,1)</f>
        <v>98.5</v>
      </c>
      <c r="I6" s="10">
        <v>118</v>
      </c>
      <c r="J6" s="42">
        <f>ROUND(I6/D6*100,1)</f>
        <v>1.5</v>
      </c>
    </row>
    <row r="7" spans="1:10" s="15" customFormat="1" ht="19.5" customHeight="1">
      <c r="A7" s="11"/>
      <c r="B7" s="12"/>
      <c r="C7" s="12"/>
      <c r="D7" s="13"/>
      <c r="E7" s="14"/>
      <c r="F7" s="14"/>
      <c r="G7" s="12"/>
      <c r="H7" s="12"/>
      <c r="I7" s="12"/>
      <c r="J7" s="12"/>
    </row>
    <row r="8" spans="1:10" ht="19.5" customHeight="1">
      <c r="A8" s="7"/>
      <c r="B8" s="7">
        <v>32</v>
      </c>
      <c r="C8" s="7" t="s">
        <v>11</v>
      </c>
      <c r="D8" s="8">
        <v>9049</v>
      </c>
      <c r="E8" s="43">
        <f>D8-D6</f>
        <v>1202</v>
      </c>
      <c r="F8" s="44">
        <f>ROUND(E8/D6*100,1)</f>
        <v>15.3</v>
      </c>
      <c r="G8" s="10">
        <v>8861</v>
      </c>
      <c r="H8" s="42">
        <f>ROUND(G8/D8*100,1)</f>
        <v>97.9</v>
      </c>
      <c r="I8" s="10">
        <v>188</v>
      </c>
      <c r="J8" s="42">
        <f>ROUND(I8/D8*100,1)</f>
        <v>2.1</v>
      </c>
    </row>
    <row r="9" spans="1:10" s="15" customFormat="1" ht="19.5" customHeight="1">
      <c r="A9" s="12"/>
      <c r="B9" s="12"/>
      <c r="C9" s="12"/>
      <c r="D9" s="13"/>
      <c r="E9" s="43"/>
      <c r="F9" s="44"/>
      <c r="G9" s="12"/>
      <c r="H9" s="12"/>
      <c r="I9" s="12"/>
      <c r="J9" s="12"/>
    </row>
    <row r="10" spans="1:10" ht="19.5" customHeight="1">
      <c r="A10" s="7"/>
      <c r="B10" s="7">
        <v>35</v>
      </c>
      <c r="C10" s="7" t="s">
        <v>11</v>
      </c>
      <c r="D10" s="8">
        <v>9491</v>
      </c>
      <c r="E10" s="43">
        <f>D10-D8</f>
        <v>442</v>
      </c>
      <c r="F10" s="44">
        <f>ROUND(E10/D8*100,1)</f>
        <v>4.9</v>
      </c>
      <c r="G10" s="10">
        <v>9277</v>
      </c>
      <c r="H10" s="42">
        <f>ROUND(G10/D10*100,1)</f>
        <v>97.7</v>
      </c>
      <c r="I10" s="10">
        <v>214</v>
      </c>
      <c r="J10" s="42">
        <f>ROUND(I10/D10*100,1)</f>
        <v>2.3</v>
      </c>
    </row>
    <row r="11" spans="1:10" s="15" customFormat="1" ht="19.5" customHeight="1">
      <c r="A11" s="12"/>
      <c r="B11" s="12"/>
      <c r="C11" s="12"/>
      <c r="D11" s="13"/>
      <c r="E11" s="43"/>
      <c r="F11" s="44"/>
      <c r="G11" s="12"/>
      <c r="H11" s="12"/>
      <c r="I11" s="12"/>
      <c r="J11" s="12"/>
    </row>
    <row r="12" spans="1:10" ht="19.5" customHeight="1">
      <c r="A12" s="7"/>
      <c r="B12" s="7">
        <v>38</v>
      </c>
      <c r="C12" s="7" t="s">
        <v>11</v>
      </c>
      <c r="D12" s="8">
        <v>10054</v>
      </c>
      <c r="E12" s="43">
        <f>D12-D10</f>
        <v>563</v>
      </c>
      <c r="F12" s="44">
        <f>ROUND(E12/D10*100,1)</f>
        <v>5.9</v>
      </c>
      <c r="G12" s="10">
        <v>9848</v>
      </c>
      <c r="H12" s="42">
        <f>ROUND(G12/D12*100,1)</f>
        <v>98</v>
      </c>
      <c r="I12" s="10">
        <v>206</v>
      </c>
      <c r="J12" s="42">
        <f>ROUND(I12/D12*100,1)</f>
        <v>2</v>
      </c>
    </row>
    <row r="13" spans="1:10" s="15" customFormat="1" ht="19.5" customHeight="1">
      <c r="A13" s="12"/>
      <c r="B13" s="12"/>
      <c r="C13" s="12"/>
      <c r="D13" s="13"/>
      <c r="E13" s="43"/>
      <c r="F13" s="44"/>
      <c r="G13" s="12"/>
      <c r="H13" s="12"/>
      <c r="I13" s="12"/>
      <c r="J13" s="12"/>
    </row>
    <row r="14" spans="1:10" ht="19.5" customHeight="1">
      <c r="A14" s="7"/>
      <c r="B14" s="7">
        <v>41</v>
      </c>
      <c r="C14" s="7" t="s">
        <v>11</v>
      </c>
      <c r="D14" s="8">
        <v>10836</v>
      </c>
      <c r="E14" s="43">
        <f>D14-D12</f>
        <v>782</v>
      </c>
      <c r="F14" s="44">
        <f>ROUND(E14/D12*100,1)</f>
        <v>7.8</v>
      </c>
      <c r="G14" s="10">
        <v>10602</v>
      </c>
      <c r="H14" s="42">
        <f>ROUND(G14/D14*100,1)</f>
        <v>97.8</v>
      </c>
      <c r="I14" s="10">
        <v>234</v>
      </c>
      <c r="J14" s="42">
        <f>ROUND(I14/D14*100,1)</f>
        <v>2.2</v>
      </c>
    </row>
    <row r="15" spans="1:10" s="15" customFormat="1" ht="19.5" customHeight="1">
      <c r="A15" s="12"/>
      <c r="B15" s="12"/>
      <c r="C15" s="12"/>
      <c r="D15" s="13"/>
      <c r="E15" s="43"/>
      <c r="F15" s="44"/>
      <c r="G15" s="12"/>
      <c r="H15" s="12"/>
      <c r="I15" s="12"/>
      <c r="J15" s="12"/>
    </row>
    <row r="16" spans="1:10" ht="19.5" customHeight="1">
      <c r="A16" s="7"/>
      <c r="B16" s="7">
        <v>44</v>
      </c>
      <c r="C16" s="7" t="s">
        <v>11</v>
      </c>
      <c r="D16" s="8">
        <v>12585</v>
      </c>
      <c r="E16" s="43">
        <f>D16-D14</f>
        <v>1749</v>
      </c>
      <c r="F16" s="44">
        <f>ROUND(E16/D14*100,1)</f>
        <v>16.1</v>
      </c>
      <c r="G16" s="10">
        <v>12264</v>
      </c>
      <c r="H16" s="42">
        <f>ROUND(G16/D16*100,1)</f>
        <v>97.4</v>
      </c>
      <c r="I16" s="10">
        <v>321</v>
      </c>
      <c r="J16" s="42">
        <f>ROUND(I16/D16*100,1)</f>
        <v>2.6</v>
      </c>
    </row>
    <row r="17" spans="1:10" s="15" customFormat="1" ht="19.5" customHeight="1">
      <c r="A17" s="12"/>
      <c r="B17" s="12"/>
      <c r="C17" s="12"/>
      <c r="D17" s="13"/>
      <c r="E17" s="43"/>
      <c r="F17" s="44"/>
      <c r="G17" s="12"/>
      <c r="H17" s="12"/>
      <c r="I17" s="12"/>
      <c r="J17" s="12"/>
    </row>
    <row r="18" spans="1:10" ht="19.5" customHeight="1">
      <c r="A18" s="7"/>
      <c r="B18" s="7">
        <v>47</v>
      </c>
      <c r="C18" s="7" t="s">
        <v>11</v>
      </c>
      <c r="D18" s="8">
        <v>13127</v>
      </c>
      <c r="E18" s="43">
        <f>D18-D16</f>
        <v>542</v>
      </c>
      <c r="F18" s="44">
        <f>ROUND(E18/D16*100,1)</f>
        <v>4.3</v>
      </c>
      <c r="G18" s="10">
        <v>12840</v>
      </c>
      <c r="H18" s="42">
        <f>ROUND(G18/D18*100,1)</f>
        <v>97.8</v>
      </c>
      <c r="I18" s="10">
        <v>287</v>
      </c>
      <c r="J18" s="42">
        <f>ROUND(I18/D18*100,1)</f>
        <v>2.2</v>
      </c>
    </row>
    <row r="19" spans="1:10" s="18" customFormat="1" ht="19.5" customHeight="1">
      <c r="A19" s="16"/>
      <c r="B19" s="16"/>
      <c r="C19" s="16"/>
      <c r="D19" s="17">
        <v>-101</v>
      </c>
      <c r="E19" s="45"/>
      <c r="F19" s="46"/>
      <c r="G19" s="16"/>
      <c r="H19" s="16"/>
      <c r="I19" s="16"/>
      <c r="J19" s="16"/>
    </row>
    <row r="20" spans="1:10" ht="19.5" customHeight="1">
      <c r="A20" s="7"/>
      <c r="B20" s="7">
        <v>50</v>
      </c>
      <c r="C20" s="7" t="s">
        <v>11</v>
      </c>
      <c r="D20" s="8">
        <v>13442</v>
      </c>
      <c r="E20" s="43">
        <f>D20-D18</f>
        <v>315</v>
      </c>
      <c r="F20" s="44">
        <f>ROUND(E20/D18*100,1)</f>
        <v>2.4</v>
      </c>
      <c r="G20" s="10">
        <v>13175</v>
      </c>
      <c r="H20" s="42">
        <f>ROUND(G20/D20*100,1)</f>
        <v>98</v>
      </c>
      <c r="I20" s="10">
        <v>267</v>
      </c>
      <c r="J20" s="42">
        <f>ROUND(I20/D20*100,1)</f>
        <v>2</v>
      </c>
    </row>
    <row r="21" spans="1:10" s="18" customFormat="1" ht="19.5" customHeight="1">
      <c r="A21" s="16"/>
      <c r="B21" s="16"/>
      <c r="C21" s="16"/>
      <c r="D21" s="17">
        <v>-120</v>
      </c>
      <c r="E21" s="45"/>
      <c r="F21" s="46"/>
      <c r="G21" s="16"/>
      <c r="H21" s="16"/>
      <c r="I21" s="16"/>
      <c r="J21" s="16"/>
    </row>
    <row r="22" spans="1:10" ht="19.5" customHeight="1">
      <c r="A22" s="7"/>
      <c r="B22" s="7">
        <v>53</v>
      </c>
      <c r="C22" s="7" t="s">
        <v>11</v>
      </c>
      <c r="D22" s="8">
        <v>14495</v>
      </c>
      <c r="E22" s="43">
        <f>D22-D20</f>
        <v>1053</v>
      </c>
      <c r="F22" s="44">
        <f>ROUND(E22/D20*100,1)</f>
        <v>7.8</v>
      </c>
      <c r="G22" s="10">
        <v>14216</v>
      </c>
      <c r="H22" s="42">
        <f>ROUND(G22/D22*100,1)</f>
        <v>98.1</v>
      </c>
      <c r="I22" s="10">
        <v>279</v>
      </c>
      <c r="J22" s="42">
        <f>ROUND(I22/D22*100,1)</f>
        <v>1.9</v>
      </c>
    </row>
    <row r="23" spans="1:10" s="18" customFormat="1" ht="19.5" customHeight="1">
      <c r="A23" s="16"/>
      <c r="B23" s="16"/>
      <c r="C23" s="16"/>
      <c r="D23" s="17">
        <v>-111</v>
      </c>
      <c r="E23" s="45"/>
      <c r="F23" s="46"/>
      <c r="G23" s="16"/>
      <c r="H23" s="16"/>
      <c r="I23" s="16"/>
      <c r="J23" s="16"/>
    </row>
    <row r="24" spans="1:10" ht="19.5" customHeight="1">
      <c r="A24" s="7"/>
      <c r="B24" s="7">
        <v>56</v>
      </c>
      <c r="C24" s="7" t="s">
        <v>11</v>
      </c>
      <c r="D24" s="8">
        <v>16675</v>
      </c>
      <c r="E24" s="43">
        <f>D24-D22</f>
        <v>2180</v>
      </c>
      <c r="F24" s="44">
        <f>ROUND(E24/D22*100,1)</f>
        <v>15</v>
      </c>
      <c r="G24" s="10">
        <v>16348</v>
      </c>
      <c r="H24" s="42">
        <f>ROUND(G24/D24*100,1)</f>
        <v>98</v>
      </c>
      <c r="I24" s="10">
        <v>327</v>
      </c>
      <c r="J24" s="42">
        <f>ROUND(I24/D24*100,1)</f>
        <v>2</v>
      </c>
    </row>
    <row r="25" spans="1:10" s="18" customFormat="1" ht="19.5" customHeight="1">
      <c r="A25" s="16"/>
      <c r="B25" s="16"/>
      <c r="C25" s="16"/>
      <c r="D25" s="17">
        <v>-114</v>
      </c>
      <c r="E25" s="45"/>
      <c r="F25" s="46"/>
      <c r="G25" s="16"/>
      <c r="H25" s="16"/>
      <c r="I25" s="16"/>
      <c r="J25" s="16"/>
    </row>
    <row r="26" spans="1:10" ht="19.5" customHeight="1">
      <c r="A26" s="7"/>
      <c r="B26" s="7">
        <v>61</v>
      </c>
      <c r="C26" s="7" t="s">
        <v>11</v>
      </c>
      <c r="D26" s="8">
        <v>18026</v>
      </c>
      <c r="E26" s="43">
        <f>D26-D24</f>
        <v>1351</v>
      </c>
      <c r="F26" s="44">
        <f>ROUND(E26/D24*100,1)</f>
        <v>8.1</v>
      </c>
      <c r="G26" s="10">
        <v>17689</v>
      </c>
      <c r="H26" s="42">
        <f>ROUND(G26/D26*100,1)</f>
        <v>98.1</v>
      </c>
      <c r="I26" s="10">
        <v>337</v>
      </c>
      <c r="J26" s="42">
        <f>ROUND(I26/D26*100,1)</f>
        <v>1.9</v>
      </c>
    </row>
    <row r="27" spans="1:10" s="18" customFormat="1" ht="19.5" customHeight="1">
      <c r="A27" s="16"/>
      <c r="B27" s="16"/>
      <c r="C27" s="16"/>
      <c r="D27" s="17">
        <v>-119</v>
      </c>
      <c r="E27" s="45"/>
      <c r="F27" s="46"/>
      <c r="G27" s="16"/>
      <c r="H27" s="16"/>
      <c r="I27" s="16"/>
      <c r="J27" s="16"/>
    </row>
    <row r="28" spans="1:10" ht="19.5" customHeight="1">
      <c r="A28" s="6" t="s">
        <v>12</v>
      </c>
      <c r="B28" s="7">
        <v>3</v>
      </c>
      <c r="C28" s="7" t="s">
        <v>11</v>
      </c>
      <c r="D28" s="8">
        <v>18440</v>
      </c>
      <c r="E28" s="43">
        <f>D28-D26</f>
        <v>414</v>
      </c>
      <c r="F28" s="44">
        <f>ROUND(E28/D26*100,1)</f>
        <v>2.3</v>
      </c>
      <c r="G28" s="10">
        <v>18109</v>
      </c>
      <c r="H28" s="42">
        <f>ROUND(G28/D28*100,1)</f>
        <v>98.2</v>
      </c>
      <c r="I28" s="10">
        <v>331</v>
      </c>
      <c r="J28" s="42">
        <f>ROUND(I28/D28*100,1)</f>
        <v>1.8</v>
      </c>
    </row>
    <row r="29" spans="1:10" s="18" customFormat="1" ht="19.5" customHeight="1">
      <c r="A29" s="19"/>
      <c r="B29" s="16"/>
      <c r="C29" s="16"/>
      <c r="D29" s="17">
        <v>-102</v>
      </c>
      <c r="E29" s="45"/>
      <c r="F29" s="46"/>
      <c r="G29" s="16"/>
      <c r="H29" s="16"/>
      <c r="I29" s="16"/>
      <c r="J29" s="16"/>
    </row>
    <row r="30" spans="1:10" ht="19.5" customHeight="1">
      <c r="A30" s="7"/>
      <c r="B30" s="7">
        <v>8</v>
      </c>
      <c r="C30" s="7" t="s">
        <v>11</v>
      </c>
      <c r="D30" s="8">
        <v>18577</v>
      </c>
      <c r="E30" s="43">
        <f>D30-D28</f>
        <v>137</v>
      </c>
      <c r="F30" s="44">
        <f>ROUND(E30/D28*100,1)</f>
        <v>0.7</v>
      </c>
      <c r="G30" s="10">
        <v>18230</v>
      </c>
      <c r="H30" s="42">
        <f>ROUND(G30/D30*100,1)</f>
        <v>98.1</v>
      </c>
      <c r="I30" s="10">
        <v>347</v>
      </c>
      <c r="J30" s="42">
        <f>ROUND(I30/D30*100,1)</f>
        <v>1.9</v>
      </c>
    </row>
    <row r="31" spans="1:10" s="18" customFormat="1" ht="19.5" customHeight="1">
      <c r="A31" s="16"/>
      <c r="B31" s="16"/>
      <c r="C31" s="16"/>
      <c r="D31" s="17">
        <v>-91</v>
      </c>
      <c r="E31" s="45"/>
      <c r="F31" s="46"/>
      <c r="G31" s="16"/>
      <c r="H31" s="16"/>
      <c r="I31" s="16"/>
      <c r="J31" s="16"/>
    </row>
    <row r="32" spans="1:10" s="25" customFormat="1" ht="19.5" customHeight="1">
      <c r="A32" s="20"/>
      <c r="B32" s="21">
        <v>11</v>
      </c>
      <c r="C32" s="20" t="s">
        <v>11</v>
      </c>
      <c r="D32" s="22">
        <v>17382</v>
      </c>
      <c r="E32" s="9" t="s">
        <v>15</v>
      </c>
      <c r="F32" s="9" t="s">
        <v>15</v>
      </c>
      <c r="G32" s="20">
        <v>17382</v>
      </c>
      <c r="H32" s="23" t="s">
        <v>16</v>
      </c>
      <c r="I32" s="24" t="s">
        <v>17</v>
      </c>
      <c r="J32" s="23" t="s">
        <v>16</v>
      </c>
    </row>
    <row r="33" spans="1:10" s="25" customFormat="1" ht="19.5" customHeight="1">
      <c r="A33" s="20"/>
      <c r="B33" s="20"/>
      <c r="C33" s="20"/>
      <c r="D33" s="22"/>
      <c r="E33" s="47"/>
      <c r="F33" s="48"/>
      <c r="G33" s="20"/>
      <c r="H33" s="20"/>
      <c r="I33" s="20"/>
      <c r="J33" s="20"/>
    </row>
    <row r="34" spans="1:10" ht="19.5" customHeight="1">
      <c r="A34" s="7"/>
      <c r="B34" s="7">
        <v>13</v>
      </c>
      <c r="C34" s="7" t="s">
        <v>11</v>
      </c>
      <c r="D34" s="8">
        <v>16978</v>
      </c>
      <c r="E34" s="43">
        <f>D34-D30</f>
        <v>-1599</v>
      </c>
      <c r="F34" s="44">
        <f>ROUND(E34/D30*100,1)</f>
        <v>-8.6</v>
      </c>
      <c r="G34" s="10">
        <v>16621</v>
      </c>
      <c r="H34" s="42">
        <f>ROUND(G34/D34*100,1)</f>
        <v>97.9</v>
      </c>
      <c r="I34" s="10">
        <v>357</v>
      </c>
      <c r="J34" s="42">
        <f>ROUND(I34/D34*100,1)</f>
        <v>2.1</v>
      </c>
    </row>
    <row r="35" spans="1:10" s="28" customFormat="1" ht="19.5" customHeight="1">
      <c r="A35" s="26"/>
      <c r="B35" s="26"/>
      <c r="C35" s="26"/>
      <c r="D35" s="17">
        <v>-89</v>
      </c>
      <c r="E35" s="27"/>
      <c r="F35" s="49"/>
      <c r="G35" s="27"/>
      <c r="H35" s="49"/>
      <c r="I35" s="27"/>
      <c r="J35" s="49"/>
    </row>
    <row r="36" spans="1:10" s="15" customFormat="1" ht="9.75" customHeight="1" thickBot="1">
      <c r="A36" s="29"/>
      <c r="B36" s="29"/>
      <c r="C36" s="29"/>
      <c r="D36" s="30"/>
      <c r="E36" s="29"/>
      <c r="F36" s="29"/>
      <c r="G36" s="29"/>
      <c r="H36" s="29"/>
      <c r="I36" s="29"/>
      <c r="J36" s="29"/>
    </row>
    <row r="37" spans="1:10" s="15" customFormat="1" ht="9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3" ht="19.5" customHeight="1">
      <c r="A38" s="31" t="s">
        <v>13</v>
      </c>
      <c r="C38" s="1" t="s">
        <v>18</v>
      </c>
    </row>
    <row r="39" spans="1:3" ht="19.5" customHeight="1">
      <c r="A39" s="31"/>
      <c r="C39" s="1" t="s">
        <v>19</v>
      </c>
    </row>
    <row r="40" ht="19.5" customHeight="1">
      <c r="A40" s="1" t="s">
        <v>20</v>
      </c>
    </row>
    <row r="41" ht="19.5" customHeight="1">
      <c r="C41" s="1" t="s">
        <v>14</v>
      </c>
    </row>
  </sheetData>
  <mergeCells count="5">
    <mergeCell ref="A1:J1"/>
    <mergeCell ref="A3:C4"/>
    <mergeCell ref="D3:F3"/>
    <mergeCell ref="G3:H3"/>
    <mergeCell ref="I3:J3"/>
  </mergeCells>
  <printOptions/>
  <pageMargins left="0.75" right="0.75" top="1" bottom="1" header="0.512" footer="0.51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ホームページ作成者</dc:creator>
  <cp:keywords/>
  <dc:description/>
  <cp:lastModifiedBy>ホームページ作成者</cp:lastModifiedBy>
  <dcterms:created xsi:type="dcterms:W3CDTF">2004-10-19T05:14:45Z</dcterms:created>
  <dcterms:modified xsi:type="dcterms:W3CDTF">2004-10-20T04:15:15Z</dcterms:modified>
  <cp:category/>
  <cp:version/>
  <cp:contentType/>
  <cp:contentStatus/>
</cp:coreProperties>
</file>