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0" windowWidth="19185" windowHeight="8655"/>
  </bookViews>
  <sheets>
    <sheet name="第3表-1" sheetId="2" r:id="rId1"/>
    <sheet name="第3表-2" sheetId="3" r:id="rId2"/>
    <sheet name="第3表-3" sheetId="5" r:id="rId3"/>
  </sheets>
  <calcPr calcId="145621"/>
</workbook>
</file>

<file path=xl/calcChain.xml><?xml version="1.0" encoding="utf-8"?>
<calcChain xmlns="http://schemas.openxmlformats.org/spreadsheetml/2006/main">
  <c r="AE27" i="5" l="1"/>
  <c r="AE26" i="5"/>
  <c r="AE25" i="5"/>
  <c r="AE24" i="5"/>
  <c r="AE23" i="5"/>
  <c r="AE22" i="5"/>
  <c r="AE21" i="5"/>
  <c r="AE20" i="5"/>
  <c r="AE19" i="5"/>
  <c r="AE18" i="5"/>
  <c r="AE17" i="5"/>
  <c r="AE16" i="5"/>
  <c r="AE15" i="5"/>
  <c r="AE14" i="5"/>
  <c r="AE13" i="5"/>
  <c r="AE12" i="5"/>
  <c r="AE11" i="5"/>
  <c r="AE10" i="5"/>
  <c r="AE9" i="5"/>
  <c r="AE8" i="5"/>
  <c r="AE7" i="5"/>
  <c r="AE6" i="5"/>
  <c r="AE5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4" i="3"/>
  <c r="AE5" i="3"/>
  <c r="AF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B4" i="3"/>
</calcChain>
</file>

<file path=xl/sharedStrings.xml><?xml version="1.0" encoding="utf-8"?>
<sst xmlns="http://schemas.openxmlformats.org/spreadsheetml/2006/main" count="231" uniqueCount="62">
  <si>
    <t>国勢統計区名</t>
    <rPh sb="0" eb="6">
      <t>コクセイ</t>
    </rPh>
    <phoneticPr fontId="1"/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</si>
  <si>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</si>
  <si>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</si>
  <si>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</si>
  <si>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</si>
  <si>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</si>
  <si>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</si>
  <si>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</si>
  <si>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</si>
  <si>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</si>
  <si>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</si>
  <si>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</si>
  <si>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</si>
  <si>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</si>
  <si>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</si>
  <si>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</si>
  <si>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</si>
  <si>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</si>
  <si>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</si>
  <si>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</si>
  <si>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</si>
  <si>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</si>
  <si>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不詳</t>
  </si>
  <si>
    <t>総年齢</t>
  </si>
  <si>
    <t>平均年齢</t>
  </si>
  <si>
    <t>内町</t>
    <rPh sb="0" eb="1">
      <t>ウチ</t>
    </rPh>
    <rPh sb="1" eb="2">
      <t>マチ</t>
    </rPh>
    <phoneticPr fontId="2"/>
  </si>
  <si>
    <t>昭和</t>
    <rPh sb="0" eb="2">
      <t>ショウワ</t>
    </rPh>
    <phoneticPr fontId="2"/>
  </si>
  <si>
    <t>東富田</t>
    <rPh sb="0" eb="3">
      <t>ヒガシ</t>
    </rPh>
    <phoneticPr fontId="2"/>
  </si>
  <si>
    <t>西富田</t>
    <rPh sb="0" eb="3">
      <t>ニシト</t>
    </rPh>
    <phoneticPr fontId="2"/>
  </si>
  <si>
    <t>新町</t>
    <rPh sb="0" eb="2">
      <t>シンマチ</t>
    </rPh>
    <phoneticPr fontId="2"/>
  </si>
  <si>
    <t>佐古</t>
    <rPh sb="0" eb="2">
      <t>サコ</t>
    </rPh>
    <phoneticPr fontId="2"/>
  </si>
  <si>
    <t>加茂</t>
    <rPh sb="0" eb="2">
      <t>カモ</t>
    </rPh>
    <phoneticPr fontId="2"/>
  </si>
  <si>
    <t>渭北</t>
    <rPh sb="0" eb="2">
      <t>イホク</t>
    </rPh>
    <phoneticPr fontId="2"/>
  </si>
  <si>
    <t>渭東</t>
    <rPh sb="0" eb="2">
      <t>イトウ</t>
    </rPh>
    <phoneticPr fontId="2"/>
  </si>
  <si>
    <t>沖洲</t>
    <rPh sb="0" eb="2">
      <t>オキノス</t>
    </rPh>
    <phoneticPr fontId="2"/>
  </si>
  <si>
    <t>津田</t>
    <rPh sb="0" eb="2">
      <t>ツダ</t>
    </rPh>
    <phoneticPr fontId="2"/>
  </si>
  <si>
    <t>八万</t>
    <rPh sb="0" eb="2">
      <t>ハチマン</t>
    </rPh>
    <phoneticPr fontId="2"/>
  </si>
  <si>
    <t>加茂名</t>
    <rPh sb="0" eb="3">
      <t>カモナ</t>
    </rPh>
    <phoneticPr fontId="2"/>
  </si>
  <si>
    <t>不動</t>
    <rPh sb="0" eb="2">
      <t>フドウ</t>
    </rPh>
    <phoneticPr fontId="2"/>
  </si>
  <si>
    <t>応神</t>
    <rPh sb="0" eb="2">
      <t>オウジン</t>
    </rPh>
    <phoneticPr fontId="2"/>
  </si>
  <si>
    <t>川内</t>
    <rPh sb="0" eb="2">
      <t>カワウチ</t>
    </rPh>
    <phoneticPr fontId="2"/>
  </si>
  <si>
    <t>勝占</t>
    <rPh sb="0" eb="2">
      <t>カツラ</t>
    </rPh>
    <phoneticPr fontId="2"/>
  </si>
  <si>
    <t>多家良</t>
    <rPh sb="0" eb="3">
      <t>タカラ</t>
    </rPh>
    <phoneticPr fontId="2"/>
  </si>
  <si>
    <t>上八万</t>
    <rPh sb="0" eb="3">
      <t>カミハチマン</t>
    </rPh>
    <phoneticPr fontId="2"/>
  </si>
  <si>
    <t>入田</t>
    <rPh sb="0" eb="2">
      <t>ニュウタ</t>
    </rPh>
    <phoneticPr fontId="2"/>
  </si>
  <si>
    <t>国府</t>
    <rPh sb="0" eb="2">
      <t>コクフ</t>
    </rPh>
    <phoneticPr fontId="2"/>
  </si>
  <si>
    <t>南井上</t>
    <rPh sb="0" eb="1">
      <t>ミナミ</t>
    </rPh>
    <rPh sb="1" eb="3">
      <t>イノウエ</t>
    </rPh>
    <phoneticPr fontId="2"/>
  </si>
  <si>
    <t>北井上</t>
    <rPh sb="0" eb="1">
      <t>キタ</t>
    </rPh>
    <rPh sb="1" eb="3">
      <t>イノウエ</t>
    </rPh>
    <phoneticPr fontId="2"/>
  </si>
  <si>
    <t>徳島市</t>
    <rPh sb="0" eb="2">
      <t>トクシマ</t>
    </rPh>
    <rPh sb="2" eb="3">
      <t>シ</t>
    </rPh>
    <phoneticPr fontId="3"/>
  </si>
  <si>
    <t/>
  </si>
  <si>
    <t>（再掲）
15歳未満</t>
    <phoneticPr fontId="4"/>
  </si>
  <si>
    <t>（再掲）
15～64歳</t>
    <phoneticPr fontId="4"/>
  </si>
  <si>
    <t>（再掲）
65歳以上</t>
    <phoneticPr fontId="4"/>
  </si>
  <si>
    <t>（再掲）
75歳以上</t>
    <phoneticPr fontId="4"/>
  </si>
  <si>
    <t>（再掲）
85歳以上</t>
    <phoneticPr fontId="4"/>
  </si>
  <si>
    <t>2) 無国籍及び国名「不詳」を含む。</t>
  </si>
  <si>
    <t>1) 日本人・外国人の別「不詳」を含む。</t>
  </si>
  <si>
    <t>総数 1)</t>
    <phoneticPr fontId="4"/>
  </si>
  <si>
    <t>第3表-1　年齢（5歳階級），男女別人口（総年齢，平均年齢及び外国人―特掲）_総数（男女別）　－　国勢統計区（23区分）</t>
    <phoneticPr fontId="3"/>
  </si>
  <si>
    <t>（再掲）
外国人 2)</t>
    <phoneticPr fontId="4"/>
  </si>
  <si>
    <t>第3表-2　年齢（5歳階級），男女別人口（総年齢，平均年齢及び外国人―特掲）_男　－　国勢統計区（23区分）</t>
    <phoneticPr fontId="3"/>
  </si>
  <si>
    <t>第3表-3　年齢（5歳階級），男女別人口（総年齢，平均年齢及び外国人―特掲）_女　－　国勢統計区（23区分）</t>
    <rPh sb="39" eb="40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</si>
</sst>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9" formatCode="_ * #,##0.0_ ;_ * \-#,##0.0_ ;_ * &quot;-&quot;_ ;_ @_ "/>
    <numFmt numFmtId="180" formatCode="_ * #,##0.0_ ;_ * \-#,##0.0_ ;_ * &quot;-&quot;?_ ;_ @_ "/>
  </numFmts>
  <fonts count="8" x14ac:knownFonts="1">
    <font>
      <sz val="11"/>
      <color theme="1"/>
      <name val="ＭＳ Ｐ明朝"/>
      <family val="1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明朝"/>
      <family val="1"/>
      <charset val="128"/>
      <scheme val="minor"/>
    </font>
    <font>
      <b/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40">
    <xf numFmtId="0" fontId="0" fillId="0" borderId="0" xfId="0">
      <alignment vertical="center"/>
    </xf>
    <xf numFmtId="0" fontId="5" fillId="0" borderId="0" xfId="2">
      <alignment vertical="center"/>
    </xf>
    <xf numFmtId="0" fontId="6" fillId="0" borderId="0" xfId="2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 wrapText="1"/>
    </xf>
    <xf numFmtId="0" fontId="5" fillId="0" borderId="0" xfId="2" applyAlignment="1">
      <alignment horizontal="left" vertical="center" indent="1"/>
    </xf>
    <xf numFmtId="0" fontId="5" fillId="0" borderId="2" xfId="2" applyBorder="1" applyAlignment="1">
      <alignment horizontal="left" vertical="center" indent="1"/>
    </xf>
    <xf numFmtId="0" fontId="7" fillId="0" borderId="0" xfId="2" applyFont="1">
      <alignment vertical="center"/>
    </xf>
    <xf numFmtId="0" fontId="0" fillId="0" borderId="0" xfId="0" applyFont="1">
      <alignment vertical="center"/>
    </xf>
    <xf numFmtId="0" fontId="5" fillId="0" borderId="8" xfId="2" applyBorder="1" applyAlignment="1">
      <alignment horizontal="centerContinuous" vertical="center" wrapText="1"/>
    </xf>
    <xf numFmtId="0" fontId="0" fillId="0" borderId="7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1" xfId="2" applyBorder="1" applyAlignment="1">
      <alignment horizontal="center" vertical="center" wrapText="1"/>
    </xf>
    <xf numFmtId="0" fontId="5" fillId="0" borderId="12" xfId="2" applyBorder="1" applyAlignment="1">
      <alignment horizontal="center" vertical="center" wrapText="1"/>
    </xf>
    <xf numFmtId="0" fontId="0" fillId="0" borderId="13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9" xfId="2" applyBorder="1" applyAlignment="1">
      <alignment horizontal="center" vertical="center" wrapText="1"/>
    </xf>
    <xf numFmtId="0" fontId="5" fillId="0" borderId="10" xfId="2" applyBorder="1" applyAlignment="1">
      <alignment horizontal="center" vertical="center" wrapText="1"/>
    </xf>
    <xf numFmtId="0" fontId="0" fillId="0" borderId="12" xfId="2" applyFont="1" applyBorder="1" applyAlignment="1">
      <alignment horizontal="center" vertical="center" wrapText="1"/>
    </xf>
    <xf numFmtId="41" fontId="7" fillId="0" borderId="5" xfId="1" applyNumberFormat="1" applyFont="1" applyBorder="1">
      <alignment vertical="center"/>
    </xf>
    <xf numFmtId="41" fontId="7" fillId="0" borderId="6" xfId="1" applyNumberFormat="1" applyFont="1" applyBorder="1">
      <alignment vertical="center"/>
    </xf>
    <xf numFmtId="41" fontId="5" fillId="0" borderId="1" xfId="1" applyNumberFormat="1" applyBorder="1">
      <alignment vertical="center"/>
    </xf>
    <xf numFmtId="41" fontId="5" fillId="0" borderId="0" xfId="1" applyNumberFormat="1">
      <alignment vertical="center"/>
    </xf>
    <xf numFmtId="41" fontId="5" fillId="0" borderId="0" xfId="2" applyNumberFormat="1">
      <alignment vertical="center"/>
    </xf>
    <xf numFmtId="41" fontId="5" fillId="0" borderId="3" xfId="1" applyNumberFormat="1" applyBorder="1">
      <alignment vertical="center"/>
    </xf>
    <xf numFmtId="41" fontId="5" fillId="0" borderId="2" xfId="1" applyNumberFormat="1" applyBorder="1">
      <alignment vertical="center"/>
    </xf>
    <xf numFmtId="41" fontId="5" fillId="0" borderId="2" xfId="2" applyNumberFormat="1" applyBorder="1">
      <alignment vertical="center"/>
    </xf>
    <xf numFmtId="41" fontId="0" fillId="0" borderId="0" xfId="0" applyNumberFormat="1">
      <alignment vertical="center"/>
    </xf>
    <xf numFmtId="179" fontId="7" fillId="0" borderId="6" xfId="1" applyNumberFormat="1" applyFont="1" applyBorder="1">
      <alignment vertical="center"/>
    </xf>
    <xf numFmtId="179" fontId="5" fillId="0" borderId="0" xfId="2" applyNumberFormat="1">
      <alignment vertical="center"/>
    </xf>
    <xf numFmtId="179" fontId="5" fillId="0" borderId="2" xfId="2" applyNumberFormat="1" applyBorder="1">
      <alignment vertical="center"/>
    </xf>
    <xf numFmtId="180" fontId="7" fillId="0" borderId="6" xfId="1" applyNumberFormat="1" applyFont="1" applyBorder="1">
      <alignment vertical="center"/>
    </xf>
    <xf numFmtId="180" fontId="5" fillId="0" borderId="0" xfId="2" applyNumberFormat="1">
      <alignment vertical="center"/>
    </xf>
    <xf numFmtId="180" fontId="5" fillId="0" borderId="2" xfId="2" applyNumberFormat="1" applyBorder="1">
      <alignment vertical="center"/>
    </xf>
    <xf numFmtId="41" fontId="7" fillId="0" borderId="1" xfId="1" applyNumberFormat="1" applyFont="1" applyBorder="1">
      <alignment vertical="center"/>
    </xf>
    <xf numFmtId="41" fontId="7" fillId="0" borderId="0" xfId="1" applyNumberFormat="1" applyFont="1">
      <alignment vertical="center"/>
    </xf>
    <xf numFmtId="41" fontId="7" fillId="0" borderId="0" xfId="2" applyNumberFormat="1" applyFont="1">
      <alignment vertical="center"/>
    </xf>
    <xf numFmtId="180" fontId="7" fillId="0" borderId="0" xfId="2" applyNumberFormat="1" applyFo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クラシック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tabSelected="1" workbookViewId="0"/>
  </sheetViews>
  <sheetFormatPr defaultRowHeight="13.5" x14ac:dyDescent="0.15"/>
  <cols>
    <col min="1" max="1" width="12.5" customWidth="1"/>
    <col min="2" max="29" width="9.125" bestFit="1" customWidth="1"/>
    <col min="30" max="30" width="11.625" bestFit="1" customWidth="1"/>
    <col min="31" max="32" width="9.125" bestFit="1" customWidth="1"/>
  </cols>
  <sheetData>
    <row r="1" spans="1:32" ht="14.25" thickBot="1" x14ac:dyDescent="0.2">
      <c r="A1" s="2" t="s">
        <v>58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4" customFormat="1" x14ac:dyDescent="0.15">
      <c r="A2" s="18" t="s">
        <v>0</v>
      </c>
      <c r="B2" s="16" t="s">
        <v>57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  <c r="Y2" s="12" t="s">
        <v>50</v>
      </c>
      <c r="Z2" s="12" t="s">
        <v>51</v>
      </c>
      <c r="AA2" s="12" t="s">
        <v>52</v>
      </c>
      <c r="AB2" s="12" t="s">
        <v>53</v>
      </c>
      <c r="AC2" s="12" t="s">
        <v>54</v>
      </c>
      <c r="AD2" s="14" t="s">
        <v>23</v>
      </c>
      <c r="AE2" s="14" t="s">
        <v>24</v>
      </c>
      <c r="AF2" s="16" t="s">
        <v>59</v>
      </c>
    </row>
    <row r="3" spans="1:32" s="4" customFormat="1" ht="27" x14ac:dyDescent="0.15">
      <c r="A3" s="19"/>
      <c r="B3" s="2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  <c r="T3" s="9" t="s">
        <v>18</v>
      </c>
      <c r="U3" s="9" t="s">
        <v>19</v>
      </c>
      <c r="V3" s="9" t="s">
        <v>20</v>
      </c>
      <c r="W3" s="9" t="s">
        <v>21</v>
      </c>
      <c r="X3" s="9" t="s">
        <v>22</v>
      </c>
      <c r="Y3" s="13"/>
      <c r="Z3" s="13"/>
      <c r="AA3" s="13"/>
      <c r="AB3" s="13"/>
      <c r="AC3" s="13"/>
      <c r="AD3" s="15"/>
      <c r="AE3" s="15"/>
      <c r="AF3" s="17"/>
    </row>
    <row r="4" spans="1:32" x14ac:dyDescent="0.15">
      <c r="A4" s="7" t="s">
        <v>48</v>
      </c>
      <c r="B4" s="36">
        <v>258554</v>
      </c>
      <c r="C4" s="37">
        <v>9734</v>
      </c>
      <c r="D4" s="37">
        <v>9644</v>
      </c>
      <c r="E4" s="37">
        <v>10354</v>
      </c>
      <c r="F4" s="37">
        <v>12137</v>
      </c>
      <c r="G4" s="37">
        <v>12925</v>
      </c>
      <c r="H4" s="37">
        <v>12476</v>
      </c>
      <c r="I4" s="37">
        <v>13997</v>
      </c>
      <c r="J4" s="37">
        <v>15522</v>
      </c>
      <c r="K4" s="37">
        <v>18622</v>
      </c>
      <c r="L4" s="37">
        <v>16505</v>
      </c>
      <c r="M4" s="37">
        <v>16046</v>
      </c>
      <c r="N4" s="37">
        <v>15962</v>
      </c>
      <c r="O4" s="37">
        <v>17703</v>
      </c>
      <c r="P4" s="37">
        <v>20249</v>
      </c>
      <c r="Q4" s="37">
        <v>15182</v>
      </c>
      <c r="R4" s="37">
        <v>12443</v>
      </c>
      <c r="S4" s="37">
        <v>10740</v>
      </c>
      <c r="T4" s="37">
        <v>6831</v>
      </c>
      <c r="U4" s="37">
        <v>2973</v>
      </c>
      <c r="V4" s="37">
        <v>815</v>
      </c>
      <c r="W4" s="37">
        <v>145</v>
      </c>
      <c r="X4" s="37">
        <v>7549</v>
      </c>
      <c r="Y4" s="37">
        <v>29732</v>
      </c>
      <c r="Z4" s="37">
        <v>151895</v>
      </c>
      <c r="AA4" s="37">
        <v>69378</v>
      </c>
      <c r="AB4" s="37">
        <v>33947</v>
      </c>
      <c r="AC4" s="37">
        <v>10764</v>
      </c>
      <c r="AD4" s="37">
        <v>11705366</v>
      </c>
      <c r="AE4" s="39">
        <v>45.3</v>
      </c>
      <c r="AF4" s="38">
        <v>1213</v>
      </c>
    </row>
    <row r="5" spans="1:32" x14ac:dyDescent="0.15">
      <c r="A5" s="5" t="s">
        <v>25</v>
      </c>
      <c r="B5" s="23">
        <v>5898</v>
      </c>
      <c r="C5" s="24">
        <v>172</v>
      </c>
      <c r="D5" s="24">
        <v>180</v>
      </c>
      <c r="E5" s="24">
        <v>191</v>
      </c>
      <c r="F5" s="24">
        <v>207</v>
      </c>
      <c r="G5" s="24">
        <v>305</v>
      </c>
      <c r="H5" s="24">
        <v>216</v>
      </c>
      <c r="I5" s="24">
        <v>222</v>
      </c>
      <c r="J5" s="24">
        <v>319</v>
      </c>
      <c r="K5" s="24">
        <v>438</v>
      </c>
      <c r="L5" s="24">
        <v>387</v>
      </c>
      <c r="M5" s="24">
        <v>381</v>
      </c>
      <c r="N5" s="24">
        <v>374</v>
      </c>
      <c r="O5" s="24">
        <v>386</v>
      </c>
      <c r="P5" s="24">
        <v>531</v>
      </c>
      <c r="Q5" s="24">
        <v>365</v>
      </c>
      <c r="R5" s="24">
        <v>310</v>
      </c>
      <c r="S5" s="24">
        <v>333</v>
      </c>
      <c r="T5" s="24">
        <v>227</v>
      </c>
      <c r="U5" s="24">
        <v>84</v>
      </c>
      <c r="V5" s="24">
        <v>24</v>
      </c>
      <c r="W5" s="24">
        <v>4</v>
      </c>
      <c r="X5" s="24">
        <v>242</v>
      </c>
      <c r="Y5" s="24">
        <v>543</v>
      </c>
      <c r="Z5" s="24">
        <v>3235</v>
      </c>
      <c r="AA5" s="24">
        <v>1878</v>
      </c>
      <c r="AB5" s="24">
        <v>982</v>
      </c>
      <c r="AC5" s="24">
        <v>339</v>
      </c>
      <c r="AD5" s="24">
        <v>283739</v>
      </c>
      <c r="AE5" s="34">
        <v>48.1</v>
      </c>
      <c r="AF5" s="25">
        <v>61</v>
      </c>
    </row>
    <row r="6" spans="1:32" x14ac:dyDescent="0.15">
      <c r="A6" s="5" t="s">
        <v>26</v>
      </c>
      <c r="B6" s="23">
        <v>11284</v>
      </c>
      <c r="C6" s="24">
        <v>387</v>
      </c>
      <c r="D6" s="24">
        <v>370</v>
      </c>
      <c r="E6" s="24">
        <v>387</v>
      </c>
      <c r="F6" s="24">
        <v>611</v>
      </c>
      <c r="G6" s="24">
        <v>725</v>
      </c>
      <c r="H6" s="24">
        <v>620</v>
      </c>
      <c r="I6" s="24">
        <v>605</v>
      </c>
      <c r="J6" s="24">
        <v>653</v>
      </c>
      <c r="K6" s="24">
        <v>874</v>
      </c>
      <c r="L6" s="24">
        <v>751</v>
      </c>
      <c r="M6" s="24">
        <v>785</v>
      </c>
      <c r="N6" s="24">
        <v>668</v>
      </c>
      <c r="O6" s="24">
        <v>649</v>
      </c>
      <c r="P6" s="24">
        <v>783</v>
      </c>
      <c r="Q6" s="24">
        <v>601</v>
      </c>
      <c r="R6" s="24">
        <v>485</v>
      </c>
      <c r="S6" s="24">
        <v>456</v>
      </c>
      <c r="T6" s="24">
        <v>304</v>
      </c>
      <c r="U6" s="24">
        <v>105</v>
      </c>
      <c r="V6" s="24">
        <v>18</v>
      </c>
      <c r="W6" s="24">
        <v>2</v>
      </c>
      <c r="X6" s="24">
        <v>445</v>
      </c>
      <c r="Y6" s="24">
        <v>1144</v>
      </c>
      <c r="Z6" s="24">
        <v>6941</v>
      </c>
      <c r="AA6" s="24">
        <v>2754</v>
      </c>
      <c r="AB6" s="24">
        <v>1370</v>
      </c>
      <c r="AC6" s="24">
        <v>429</v>
      </c>
      <c r="AD6" s="24">
        <v>493939</v>
      </c>
      <c r="AE6" s="34">
        <v>43.8</v>
      </c>
      <c r="AF6" s="25">
        <v>57</v>
      </c>
    </row>
    <row r="7" spans="1:32" x14ac:dyDescent="0.15">
      <c r="A7" s="5" t="s">
        <v>27</v>
      </c>
      <c r="B7" s="23">
        <v>6655</v>
      </c>
      <c r="C7" s="24">
        <v>181</v>
      </c>
      <c r="D7" s="24">
        <v>182</v>
      </c>
      <c r="E7" s="24">
        <v>180</v>
      </c>
      <c r="F7" s="24">
        <v>242</v>
      </c>
      <c r="G7" s="24">
        <v>254</v>
      </c>
      <c r="H7" s="24">
        <v>308</v>
      </c>
      <c r="I7" s="24">
        <v>315</v>
      </c>
      <c r="J7" s="24">
        <v>367</v>
      </c>
      <c r="K7" s="24">
        <v>442</v>
      </c>
      <c r="L7" s="24">
        <v>420</v>
      </c>
      <c r="M7" s="24">
        <v>430</v>
      </c>
      <c r="N7" s="24">
        <v>447</v>
      </c>
      <c r="O7" s="24">
        <v>528</v>
      </c>
      <c r="P7" s="24">
        <v>562</v>
      </c>
      <c r="Q7" s="24">
        <v>449</v>
      </c>
      <c r="R7" s="24">
        <v>351</v>
      </c>
      <c r="S7" s="24">
        <v>336</v>
      </c>
      <c r="T7" s="24">
        <v>223</v>
      </c>
      <c r="U7" s="24">
        <v>98</v>
      </c>
      <c r="V7" s="24">
        <v>27</v>
      </c>
      <c r="W7" s="24">
        <v>1</v>
      </c>
      <c r="X7" s="24">
        <v>312</v>
      </c>
      <c r="Y7" s="24">
        <v>543</v>
      </c>
      <c r="Z7" s="24">
        <v>3753</v>
      </c>
      <c r="AA7" s="24">
        <v>2047</v>
      </c>
      <c r="AB7" s="24">
        <v>1036</v>
      </c>
      <c r="AC7" s="24">
        <v>349</v>
      </c>
      <c r="AD7" s="24">
        <v>320073</v>
      </c>
      <c r="AE7" s="34">
        <v>48.1</v>
      </c>
      <c r="AF7" s="25">
        <v>73</v>
      </c>
    </row>
    <row r="8" spans="1:32" x14ac:dyDescent="0.15">
      <c r="A8" s="5" t="s">
        <v>28</v>
      </c>
      <c r="B8" s="23">
        <v>2202</v>
      </c>
      <c r="C8" s="24">
        <v>40</v>
      </c>
      <c r="D8" s="24">
        <v>50</v>
      </c>
      <c r="E8" s="24">
        <v>60</v>
      </c>
      <c r="F8" s="24">
        <v>69</v>
      </c>
      <c r="G8" s="24">
        <v>60</v>
      </c>
      <c r="H8" s="24">
        <v>88</v>
      </c>
      <c r="I8" s="24">
        <v>87</v>
      </c>
      <c r="J8" s="24">
        <v>106</v>
      </c>
      <c r="K8" s="24">
        <v>131</v>
      </c>
      <c r="L8" s="24">
        <v>121</v>
      </c>
      <c r="M8" s="24">
        <v>147</v>
      </c>
      <c r="N8" s="24">
        <v>158</v>
      </c>
      <c r="O8" s="24">
        <v>185</v>
      </c>
      <c r="P8" s="24">
        <v>205</v>
      </c>
      <c r="Q8" s="24">
        <v>182</v>
      </c>
      <c r="R8" s="24">
        <v>148</v>
      </c>
      <c r="S8" s="24">
        <v>139</v>
      </c>
      <c r="T8" s="24">
        <v>101</v>
      </c>
      <c r="U8" s="24">
        <v>58</v>
      </c>
      <c r="V8" s="24">
        <v>16</v>
      </c>
      <c r="W8" s="24">
        <v>4</v>
      </c>
      <c r="X8" s="24">
        <v>47</v>
      </c>
      <c r="Y8" s="24">
        <v>150</v>
      </c>
      <c r="Z8" s="24">
        <v>1152</v>
      </c>
      <c r="AA8" s="24">
        <v>853</v>
      </c>
      <c r="AB8" s="24">
        <v>466</v>
      </c>
      <c r="AC8" s="24">
        <v>179</v>
      </c>
      <c r="AD8" s="24">
        <v>117650</v>
      </c>
      <c r="AE8" s="34">
        <v>53.4</v>
      </c>
      <c r="AF8" s="25">
        <v>28</v>
      </c>
    </row>
    <row r="9" spans="1:32" x14ac:dyDescent="0.15">
      <c r="A9" s="5" t="s">
        <v>29</v>
      </c>
      <c r="B9" s="23">
        <v>1912</v>
      </c>
      <c r="C9" s="24">
        <v>46</v>
      </c>
      <c r="D9" s="24">
        <v>52</v>
      </c>
      <c r="E9" s="24">
        <v>50</v>
      </c>
      <c r="F9" s="24">
        <v>59</v>
      </c>
      <c r="G9" s="24">
        <v>51</v>
      </c>
      <c r="H9" s="24">
        <v>66</v>
      </c>
      <c r="I9" s="24">
        <v>81</v>
      </c>
      <c r="J9" s="24">
        <v>83</v>
      </c>
      <c r="K9" s="24">
        <v>136</v>
      </c>
      <c r="L9" s="24">
        <v>124</v>
      </c>
      <c r="M9" s="24">
        <v>103</v>
      </c>
      <c r="N9" s="24">
        <v>128</v>
      </c>
      <c r="O9" s="24">
        <v>163</v>
      </c>
      <c r="P9" s="24">
        <v>184</v>
      </c>
      <c r="Q9" s="24">
        <v>132</v>
      </c>
      <c r="R9" s="24">
        <v>133</v>
      </c>
      <c r="S9" s="24">
        <v>115</v>
      </c>
      <c r="T9" s="24">
        <v>61</v>
      </c>
      <c r="U9" s="24">
        <v>27</v>
      </c>
      <c r="V9" s="24">
        <v>5</v>
      </c>
      <c r="W9" s="24">
        <v>3</v>
      </c>
      <c r="X9" s="24">
        <v>110</v>
      </c>
      <c r="Y9" s="24">
        <v>148</v>
      </c>
      <c r="Z9" s="24">
        <v>994</v>
      </c>
      <c r="AA9" s="24">
        <v>660</v>
      </c>
      <c r="AB9" s="24">
        <v>344</v>
      </c>
      <c r="AC9" s="24">
        <v>96</v>
      </c>
      <c r="AD9" s="24">
        <v>95123</v>
      </c>
      <c r="AE9" s="34">
        <v>49.8</v>
      </c>
      <c r="AF9" s="25">
        <v>7</v>
      </c>
    </row>
    <row r="10" spans="1:32" x14ac:dyDescent="0.15">
      <c r="A10" s="5" t="s">
        <v>30</v>
      </c>
      <c r="B10" s="23">
        <v>12294</v>
      </c>
      <c r="C10" s="24">
        <v>443</v>
      </c>
      <c r="D10" s="24">
        <v>387</v>
      </c>
      <c r="E10" s="24">
        <v>400</v>
      </c>
      <c r="F10" s="24">
        <v>500</v>
      </c>
      <c r="G10" s="24">
        <v>715</v>
      </c>
      <c r="H10" s="24">
        <v>593</v>
      </c>
      <c r="I10" s="24">
        <v>660</v>
      </c>
      <c r="J10" s="24">
        <v>634</v>
      </c>
      <c r="K10" s="24">
        <v>851</v>
      </c>
      <c r="L10" s="24">
        <v>760</v>
      </c>
      <c r="M10" s="24">
        <v>762</v>
      </c>
      <c r="N10" s="24">
        <v>776</v>
      </c>
      <c r="O10" s="24">
        <v>841</v>
      </c>
      <c r="P10" s="24">
        <v>966</v>
      </c>
      <c r="Q10" s="24">
        <v>757</v>
      </c>
      <c r="R10" s="24">
        <v>610</v>
      </c>
      <c r="S10" s="24">
        <v>641</v>
      </c>
      <c r="T10" s="24">
        <v>419</v>
      </c>
      <c r="U10" s="24">
        <v>174</v>
      </c>
      <c r="V10" s="24">
        <v>37</v>
      </c>
      <c r="W10" s="24">
        <v>11</v>
      </c>
      <c r="X10" s="24">
        <v>357</v>
      </c>
      <c r="Y10" s="24">
        <v>1230</v>
      </c>
      <c r="Z10" s="24">
        <v>7092</v>
      </c>
      <c r="AA10" s="24">
        <v>3615</v>
      </c>
      <c r="AB10" s="24">
        <v>1892</v>
      </c>
      <c r="AC10" s="24">
        <v>641</v>
      </c>
      <c r="AD10" s="24">
        <v>576276</v>
      </c>
      <c r="AE10" s="34">
        <v>46.9</v>
      </c>
      <c r="AF10" s="25">
        <v>110</v>
      </c>
    </row>
    <row r="11" spans="1:32" x14ac:dyDescent="0.15">
      <c r="A11" s="5" t="s">
        <v>31</v>
      </c>
      <c r="B11" s="23">
        <v>20384</v>
      </c>
      <c r="C11" s="24">
        <v>1102</v>
      </c>
      <c r="D11" s="24">
        <v>852</v>
      </c>
      <c r="E11" s="24">
        <v>863</v>
      </c>
      <c r="F11" s="24">
        <v>966</v>
      </c>
      <c r="G11" s="24">
        <v>791</v>
      </c>
      <c r="H11" s="24">
        <v>1201</v>
      </c>
      <c r="I11" s="24">
        <v>1420</v>
      </c>
      <c r="J11" s="24">
        <v>1454</v>
      </c>
      <c r="K11" s="24">
        <v>1629</v>
      </c>
      <c r="L11" s="24">
        <v>1403</v>
      </c>
      <c r="M11" s="24">
        <v>1245</v>
      </c>
      <c r="N11" s="24">
        <v>1123</v>
      </c>
      <c r="O11" s="24">
        <v>1237</v>
      </c>
      <c r="P11" s="24">
        <v>1286</v>
      </c>
      <c r="Q11" s="24">
        <v>1046</v>
      </c>
      <c r="R11" s="24">
        <v>817</v>
      </c>
      <c r="S11" s="24">
        <v>682</v>
      </c>
      <c r="T11" s="24">
        <v>367</v>
      </c>
      <c r="U11" s="24">
        <v>169</v>
      </c>
      <c r="V11" s="24">
        <v>29</v>
      </c>
      <c r="W11" s="24">
        <v>11</v>
      </c>
      <c r="X11" s="24">
        <v>691</v>
      </c>
      <c r="Y11" s="24">
        <v>2817</v>
      </c>
      <c r="Z11" s="24">
        <v>12469</v>
      </c>
      <c r="AA11" s="24">
        <v>4407</v>
      </c>
      <c r="AB11" s="24">
        <v>2075</v>
      </c>
      <c r="AC11" s="24">
        <v>576</v>
      </c>
      <c r="AD11" s="24">
        <v>855127</v>
      </c>
      <c r="AE11" s="34">
        <v>42</v>
      </c>
      <c r="AF11" s="25">
        <v>88</v>
      </c>
    </row>
    <row r="12" spans="1:32" x14ac:dyDescent="0.15">
      <c r="A12" s="5" t="s">
        <v>32</v>
      </c>
      <c r="B12" s="23">
        <v>16117</v>
      </c>
      <c r="C12" s="24">
        <v>540</v>
      </c>
      <c r="D12" s="24">
        <v>661</v>
      </c>
      <c r="E12" s="24">
        <v>665</v>
      </c>
      <c r="F12" s="24">
        <v>980</v>
      </c>
      <c r="G12" s="24">
        <v>1410</v>
      </c>
      <c r="H12" s="24">
        <v>719</v>
      </c>
      <c r="I12" s="24">
        <v>829</v>
      </c>
      <c r="J12" s="24">
        <v>908</v>
      </c>
      <c r="K12" s="24">
        <v>1165</v>
      </c>
      <c r="L12" s="24">
        <v>1103</v>
      </c>
      <c r="M12" s="24">
        <v>1003</v>
      </c>
      <c r="N12" s="24">
        <v>992</v>
      </c>
      <c r="O12" s="24">
        <v>970</v>
      </c>
      <c r="P12" s="24">
        <v>1022</v>
      </c>
      <c r="Q12" s="24">
        <v>773</v>
      </c>
      <c r="R12" s="24">
        <v>648</v>
      </c>
      <c r="S12" s="24">
        <v>631</v>
      </c>
      <c r="T12" s="24">
        <v>403</v>
      </c>
      <c r="U12" s="24">
        <v>131</v>
      </c>
      <c r="V12" s="24">
        <v>42</v>
      </c>
      <c r="W12" s="24">
        <v>2</v>
      </c>
      <c r="X12" s="24">
        <v>520</v>
      </c>
      <c r="Y12" s="24">
        <v>1866</v>
      </c>
      <c r="Z12" s="24">
        <v>10079</v>
      </c>
      <c r="AA12" s="24">
        <v>3652</v>
      </c>
      <c r="AB12" s="24">
        <v>1857</v>
      </c>
      <c r="AC12" s="24">
        <v>578</v>
      </c>
      <c r="AD12" s="24">
        <v>687291</v>
      </c>
      <c r="AE12" s="34">
        <v>42.6</v>
      </c>
      <c r="AF12" s="25">
        <v>111</v>
      </c>
    </row>
    <row r="13" spans="1:32" x14ac:dyDescent="0.15">
      <c r="A13" s="5" t="s">
        <v>33</v>
      </c>
      <c r="B13" s="23">
        <v>15477</v>
      </c>
      <c r="C13" s="24">
        <v>477</v>
      </c>
      <c r="D13" s="24">
        <v>502</v>
      </c>
      <c r="E13" s="24">
        <v>605</v>
      </c>
      <c r="F13" s="24">
        <v>907</v>
      </c>
      <c r="G13" s="24">
        <v>1144</v>
      </c>
      <c r="H13" s="24">
        <v>731</v>
      </c>
      <c r="I13" s="24">
        <v>752</v>
      </c>
      <c r="J13" s="24">
        <v>841</v>
      </c>
      <c r="K13" s="24">
        <v>1132</v>
      </c>
      <c r="L13" s="24">
        <v>1036</v>
      </c>
      <c r="M13" s="24">
        <v>1008</v>
      </c>
      <c r="N13" s="24">
        <v>972</v>
      </c>
      <c r="O13" s="24">
        <v>956</v>
      </c>
      <c r="P13" s="24">
        <v>1129</v>
      </c>
      <c r="Q13" s="24">
        <v>812</v>
      </c>
      <c r="R13" s="24">
        <v>737</v>
      </c>
      <c r="S13" s="24">
        <v>604</v>
      </c>
      <c r="T13" s="24">
        <v>352</v>
      </c>
      <c r="U13" s="24">
        <v>133</v>
      </c>
      <c r="V13" s="24">
        <v>43</v>
      </c>
      <c r="W13" s="24">
        <v>9</v>
      </c>
      <c r="X13" s="24">
        <v>595</v>
      </c>
      <c r="Y13" s="24">
        <v>1584</v>
      </c>
      <c r="Z13" s="24">
        <v>9479</v>
      </c>
      <c r="AA13" s="24">
        <v>3819</v>
      </c>
      <c r="AB13" s="24">
        <v>1878</v>
      </c>
      <c r="AC13" s="24">
        <v>537</v>
      </c>
      <c r="AD13" s="24">
        <v>678831</v>
      </c>
      <c r="AE13" s="34">
        <v>43.9</v>
      </c>
      <c r="AF13" s="25">
        <v>82</v>
      </c>
    </row>
    <row r="14" spans="1:32" x14ac:dyDescent="0.15">
      <c r="A14" s="5" t="s">
        <v>34</v>
      </c>
      <c r="B14" s="23">
        <v>17036</v>
      </c>
      <c r="C14" s="24">
        <v>709</v>
      </c>
      <c r="D14" s="24">
        <v>607</v>
      </c>
      <c r="E14" s="24">
        <v>715</v>
      </c>
      <c r="F14" s="24">
        <v>781</v>
      </c>
      <c r="G14" s="24">
        <v>682</v>
      </c>
      <c r="H14" s="24">
        <v>871</v>
      </c>
      <c r="I14" s="24">
        <v>1009</v>
      </c>
      <c r="J14" s="24">
        <v>1142</v>
      </c>
      <c r="K14" s="24">
        <v>1299</v>
      </c>
      <c r="L14" s="24">
        <v>1190</v>
      </c>
      <c r="M14" s="24">
        <v>1165</v>
      </c>
      <c r="N14" s="24">
        <v>1113</v>
      </c>
      <c r="O14" s="24">
        <v>1158</v>
      </c>
      <c r="P14" s="24">
        <v>1274</v>
      </c>
      <c r="Q14" s="24">
        <v>938</v>
      </c>
      <c r="R14" s="24">
        <v>793</v>
      </c>
      <c r="S14" s="24">
        <v>575</v>
      </c>
      <c r="T14" s="24">
        <v>324</v>
      </c>
      <c r="U14" s="24">
        <v>146</v>
      </c>
      <c r="V14" s="24">
        <v>42</v>
      </c>
      <c r="W14" s="24">
        <v>6</v>
      </c>
      <c r="X14" s="24">
        <v>497</v>
      </c>
      <c r="Y14" s="24">
        <v>2031</v>
      </c>
      <c r="Z14" s="24">
        <v>10410</v>
      </c>
      <c r="AA14" s="24">
        <v>4098</v>
      </c>
      <c r="AB14" s="24">
        <v>1886</v>
      </c>
      <c r="AC14" s="24">
        <v>518</v>
      </c>
      <c r="AD14" s="24">
        <v>753754</v>
      </c>
      <c r="AE14" s="34">
        <v>44.2</v>
      </c>
      <c r="AF14" s="25">
        <v>50</v>
      </c>
    </row>
    <row r="15" spans="1:32" x14ac:dyDescent="0.15">
      <c r="A15" s="5" t="s">
        <v>35</v>
      </c>
      <c r="B15" s="23">
        <v>15036</v>
      </c>
      <c r="C15" s="24">
        <v>530</v>
      </c>
      <c r="D15" s="24">
        <v>516</v>
      </c>
      <c r="E15" s="24">
        <v>595</v>
      </c>
      <c r="F15" s="24">
        <v>575</v>
      </c>
      <c r="G15" s="24">
        <v>563</v>
      </c>
      <c r="H15" s="24">
        <v>709</v>
      </c>
      <c r="I15" s="24">
        <v>842</v>
      </c>
      <c r="J15" s="24">
        <v>951</v>
      </c>
      <c r="K15" s="24">
        <v>1056</v>
      </c>
      <c r="L15" s="24">
        <v>981</v>
      </c>
      <c r="M15" s="24">
        <v>996</v>
      </c>
      <c r="N15" s="24">
        <v>937</v>
      </c>
      <c r="O15" s="24">
        <v>1090</v>
      </c>
      <c r="P15" s="24">
        <v>1290</v>
      </c>
      <c r="Q15" s="24">
        <v>1012</v>
      </c>
      <c r="R15" s="24">
        <v>795</v>
      </c>
      <c r="S15" s="24">
        <v>637</v>
      </c>
      <c r="T15" s="24">
        <v>367</v>
      </c>
      <c r="U15" s="24">
        <v>132</v>
      </c>
      <c r="V15" s="24">
        <v>32</v>
      </c>
      <c r="W15" s="24">
        <v>1</v>
      </c>
      <c r="X15" s="24">
        <v>429</v>
      </c>
      <c r="Y15" s="24">
        <v>1641</v>
      </c>
      <c r="Z15" s="24">
        <v>8700</v>
      </c>
      <c r="AA15" s="24">
        <v>4266</v>
      </c>
      <c r="AB15" s="24">
        <v>1964</v>
      </c>
      <c r="AC15" s="24">
        <v>532</v>
      </c>
      <c r="AD15" s="24">
        <v>698244</v>
      </c>
      <c r="AE15" s="34">
        <v>46.4</v>
      </c>
      <c r="AF15" s="25">
        <v>30</v>
      </c>
    </row>
    <row r="16" spans="1:32" x14ac:dyDescent="0.15">
      <c r="A16" s="5" t="s">
        <v>36</v>
      </c>
      <c r="B16" s="23">
        <v>28065</v>
      </c>
      <c r="C16" s="24">
        <v>1171</v>
      </c>
      <c r="D16" s="24">
        <v>1084</v>
      </c>
      <c r="E16" s="24">
        <v>1037</v>
      </c>
      <c r="F16" s="24">
        <v>1346</v>
      </c>
      <c r="G16" s="24">
        <v>1530</v>
      </c>
      <c r="H16" s="24">
        <v>1459</v>
      </c>
      <c r="I16" s="24">
        <v>1655</v>
      </c>
      <c r="J16" s="24">
        <v>1713</v>
      </c>
      <c r="K16" s="24">
        <v>1975</v>
      </c>
      <c r="L16" s="24">
        <v>1775</v>
      </c>
      <c r="M16" s="24">
        <v>1672</v>
      </c>
      <c r="N16" s="24">
        <v>1715</v>
      </c>
      <c r="O16" s="24">
        <v>1866</v>
      </c>
      <c r="P16" s="24">
        <v>2093</v>
      </c>
      <c r="Q16" s="24">
        <v>1597</v>
      </c>
      <c r="R16" s="24">
        <v>1310</v>
      </c>
      <c r="S16" s="24">
        <v>1056</v>
      </c>
      <c r="T16" s="24">
        <v>615</v>
      </c>
      <c r="U16" s="24">
        <v>292</v>
      </c>
      <c r="V16" s="24">
        <v>94</v>
      </c>
      <c r="W16" s="24">
        <v>14</v>
      </c>
      <c r="X16" s="24">
        <v>996</v>
      </c>
      <c r="Y16" s="24">
        <v>3292</v>
      </c>
      <c r="Z16" s="24">
        <v>16706</v>
      </c>
      <c r="AA16" s="24">
        <v>7071</v>
      </c>
      <c r="AB16" s="24">
        <v>3381</v>
      </c>
      <c r="AC16" s="24">
        <v>1015</v>
      </c>
      <c r="AD16" s="24">
        <v>1234193</v>
      </c>
      <c r="AE16" s="34">
        <v>44</v>
      </c>
      <c r="AF16" s="25">
        <v>109</v>
      </c>
    </row>
    <row r="17" spans="1:32" x14ac:dyDescent="0.15">
      <c r="A17" s="5" t="s">
        <v>37</v>
      </c>
      <c r="B17" s="23">
        <v>24247</v>
      </c>
      <c r="C17" s="24">
        <v>842</v>
      </c>
      <c r="D17" s="24">
        <v>801</v>
      </c>
      <c r="E17" s="24">
        <v>889</v>
      </c>
      <c r="F17" s="24">
        <v>1078</v>
      </c>
      <c r="G17" s="24">
        <v>1493</v>
      </c>
      <c r="H17" s="24">
        <v>1347</v>
      </c>
      <c r="I17" s="24">
        <v>1302</v>
      </c>
      <c r="J17" s="24">
        <v>1394</v>
      </c>
      <c r="K17" s="24">
        <v>1643</v>
      </c>
      <c r="L17" s="24">
        <v>1482</v>
      </c>
      <c r="M17" s="24">
        <v>1445</v>
      </c>
      <c r="N17" s="24">
        <v>1412</v>
      </c>
      <c r="O17" s="24">
        <v>1615</v>
      </c>
      <c r="P17" s="24">
        <v>1817</v>
      </c>
      <c r="Q17" s="24">
        <v>1388</v>
      </c>
      <c r="R17" s="24">
        <v>1214</v>
      </c>
      <c r="S17" s="24">
        <v>1010</v>
      </c>
      <c r="T17" s="24">
        <v>643</v>
      </c>
      <c r="U17" s="24">
        <v>336</v>
      </c>
      <c r="V17" s="24">
        <v>86</v>
      </c>
      <c r="W17" s="24">
        <v>23</v>
      </c>
      <c r="X17" s="24">
        <v>987</v>
      </c>
      <c r="Y17" s="24">
        <v>2532</v>
      </c>
      <c r="Z17" s="24">
        <v>14211</v>
      </c>
      <c r="AA17" s="24">
        <v>6517</v>
      </c>
      <c r="AB17" s="24">
        <v>3312</v>
      </c>
      <c r="AC17" s="24">
        <v>1088</v>
      </c>
      <c r="AD17" s="24">
        <v>1088004</v>
      </c>
      <c r="AE17" s="34">
        <v>44.9</v>
      </c>
      <c r="AF17" s="25">
        <v>89</v>
      </c>
    </row>
    <row r="18" spans="1:32" x14ac:dyDescent="0.15">
      <c r="A18" s="5" t="s">
        <v>38</v>
      </c>
      <c r="B18" s="23">
        <v>2607</v>
      </c>
      <c r="C18" s="24">
        <v>40</v>
      </c>
      <c r="D18" s="24">
        <v>68</v>
      </c>
      <c r="E18" s="24">
        <v>91</v>
      </c>
      <c r="F18" s="24">
        <v>113</v>
      </c>
      <c r="G18" s="24">
        <v>96</v>
      </c>
      <c r="H18" s="24">
        <v>98</v>
      </c>
      <c r="I18" s="24">
        <v>104</v>
      </c>
      <c r="J18" s="24">
        <v>133</v>
      </c>
      <c r="K18" s="24">
        <v>174</v>
      </c>
      <c r="L18" s="24">
        <v>140</v>
      </c>
      <c r="M18" s="24">
        <v>166</v>
      </c>
      <c r="N18" s="24">
        <v>178</v>
      </c>
      <c r="O18" s="24">
        <v>222</v>
      </c>
      <c r="P18" s="24">
        <v>305</v>
      </c>
      <c r="Q18" s="24">
        <v>180</v>
      </c>
      <c r="R18" s="24">
        <v>165</v>
      </c>
      <c r="S18" s="24">
        <v>123</v>
      </c>
      <c r="T18" s="24">
        <v>74</v>
      </c>
      <c r="U18" s="24">
        <v>36</v>
      </c>
      <c r="V18" s="24">
        <v>5</v>
      </c>
      <c r="W18" s="24">
        <v>0</v>
      </c>
      <c r="X18" s="24">
        <v>96</v>
      </c>
      <c r="Y18" s="24">
        <v>199</v>
      </c>
      <c r="Z18" s="24">
        <v>1424</v>
      </c>
      <c r="AA18" s="24">
        <v>888</v>
      </c>
      <c r="AB18" s="24">
        <v>403</v>
      </c>
      <c r="AC18" s="24">
        <v>115</v>
      </c>
      <c r="AD18" s="24">
        <v>129285</v>
      </c>
      <c r="AE18" s="34">
        <v>49.6</v>
      </c>
      <c r="AF18" s="25">
        <v>40</v>
      </c>
    </row>
    <row r="19" spans="1:32" x14ac:dyDescent="0.15">
      <c r="A19" s="5" t="s">
        <v>39</v>
      </c>
      <c r="B19" s="23">
        <v>5892</v>
      </c>
      <c r="C19" s="24">
        <v>192</v>
      </c>
      <c r="D19" s="24">
        <v>188</v>
      </c>
      <c r="E19" s="24">
        <v>194</v>
      </c>
      <c r="F19" s="24">
        <v>384</v>
      </c>
      <c r="G19" s="24">
        <v>413</v>
      </c>
      <c r="H19" s="24">
        <v>306</v>
      </c>
      <c r="I19" s="24">
        <v>306</v>
      </c>
      <c r="J19" s="24">
        <v>347</v>
      </c>
      <c r="K19" s="24">
        <v>334</v>
      </c>
      <c r="L19" s="24">
        <v>317</v>
      </c>
      <c r="M19" s="24">
        <v>318</v>
      </c>
      <c r="N19" s="24">
        <v>346</v>
      </c>
      <c r="O19" s="24">
        <v>444</v>
      </c>
      <c r="P19" s="24">
        <v>504</v>
      </c>
      <c r="Q19" s="24">
        <v>338</v>
      </c>
      <c r="R19" s="24">
        <v>298</v>
      </c>
      <c r="S19" s="24">
        <v>275</v>
      </c>
      <c r="T19" s="24">
        <v>177</v>
      </c>
      <c r="U19" s="24">
        <v>90</v>
      </c>
      <c r="V19" s="24">
        <v>20</v>
      </c>
      <c r="W19" s="24">
        <v>2</v>
      </c>
      <c r="X19" s="24">
        <v>99</v>
      </c>
      <c r="Y19" s="24">
        <v>574</v>
      </c>
      <c r="Z19" s="24">
        <v>3515</v>
      </c>
      <c r="AA19" s="24">
        <v>1704</v>
      </c>
      <c r="AB19" s="24">
        <v>862</v>
      </c>
      <c r="AC19" s="24">
        <v>289</v>
      </c>
      <c r="AD19" s="24">
        <v>272616</v>
      </c>
      <c r="AE19" s="34">
        <v>46.3</v>
      </c>
      <c r="AF19" s="25">
        <v>44</v>
      </c>
    </row>
    <row r="20" spans="1:32" x14ac:dyDescent="0.15">
      <c r="A20" s="5" t="s">
        <v>40</v>
      </c>
      <c r="B20" s="23">
        <v>16754</v>
      </c>
      <c r="C20" s="24">
        <v>694</v>
      </c>
      <c r="D20" s="24">
        <v>718</v>
      </c>
      <c r="E20" s="24">
        <v>805</v>
      </c>
      <c r="F20" s="24">
        <v>835</v>
      </c>
      <c r="G20" s="24">
        <v>780</v>
      </c>
      <c r="H20" s="24">
        <v>809</v>
      </c>
      <c r="I20" s="24">
        <v>953</v>
      </c>
      <c r="J20" s="24">
        <v>1133</v>
      </c>
      <c r="K20" s="24">
        <v>1308</v>
      </c>
      <c r="L20" s="24">
        <v>1148</v>
      </c>
      <c r="M20" s="24">
        <v>995</v>
      </c>
      <c r="N20" s="24">
        <v>943</v>
      </c>
      <c r="O20" s="24">
        <v>1042</v>
      </c>
      <c r="P20" s="24">
        <v>1306</v>
      </c>
      <c r="Q20" s="24">
        <v>948</v>
      </c>
      <c r="R20" s="24">
        <v>745</v>
      </c>
      <c r="S20" s="24">
        <v>617</v>
      </c>
      <c r="T20" s="24">
        <v>391</v>
      </c>
      <c r="U20" s="24">
        <v>189</v>
      </c>
      <c r="V20" s="24">
        <v>50</v>
      </c>
      <c r="W20" s="24">
        <v>11</v>
      </c>
      <c r="X20" s="24">
        <v>334</v>
      </c>
      <c r="Y20" s="24">
        <v>2217</v>
      </c>
      <c r="Z20" s="24">
        <v>9946</v>
      </c>
      <c r="AA20" s="24">
        <v>4257</v>
      </c>
      <c r="AB20" s="24">
        <v>2003</v>
      </c>
      <c r="AC20" s="24">
        <v>641</v>
      </c>
      <c r="AD20" s="24">
        <v>741428</v>
      </c>
      <c r="AE20" s="34">
        <v>44.3</v>
      </c>
      <c r="AF20" s="25">
        <v>58</v>
      </c>
    </row>
    <row r="21" spans="1:32" x14ac:dyDescent="0.15">
      <c r="A21" s="5" t="s">
        <v>41</v>
      </c>
      <c r="B21" s="23">
        <v>17161</v>
      </c>
      <c r="C21" s="24">
        <v>767</v>
      </c>
      <c r="D21" s="24">
        <v>783</v>
      </c>
      <c r="E21" s="24">
        <v>841</v>
      </c>
      <c r="F21" s="24">
        <v>768</v>
      </c>
      <c r="G21" s="24">
        <v>603</v>
      </c>
      <c r="H21" s="24">
        <v>821</v>
      </c>
      <c r="I21" s="24">
        <v>937</v>
      </c>
      <c r="J21" s="24">
        <v>1081</v>
      </c>
      <c r="K21" s="24">
        <v>1269</v>
      </c>
      <c r="L21" s="24">
        <v>991</v>
      </c>
      <c r="M21" s="24">
        <v>1027</v>
      </c>
      <c r="N21" s="24">
        <v>1029</v>
      </c>
      <c r="O21" s="24">
        <v>1170</v>
      </c>
      <c r="P21" s="24">
        <v>1344</v>
      </c>
      <c r="Q21" s="24">
        <v>1013</v>
      </c>
      <c r="R21" s="24">
        <v>799</v>
      </c>
      <c r="S21" s="24">
        <v>724</v>
      </c>
      <c r="T21" s="24">
        <v>525</v>
      </c>
      <c r="U21" s="24">
        <v>262</v>
      </c>
      <c r="V21" s="24">
        <v>102</v>
      </c>
      <c r="W21" s="24">
        <v>14</v>
      </c>
      <c r="X21" s="24">
        <v>291</v>
      </c>
      <c r="Y21" s="24">
        <v>2391</v>
      </c>
      <c r="Z21" s="24">
        <v>9696</v>
      </c>
      <c r="AA21" s="24">
        <v>4783</v>
      </c>
      <c r="AB21" s="24">
        <v>2426</v>
      </c>
      <c r="AC21" s="24">
        <v>903</v>
      </c>
      <c r="AD21" s="24">
        <v>784656</v>
      </c>
      <c r="AE21" s="34">
        <v>45.7</v>
      </c>
      <c r="AF21" s="25">
        <v>47</v>
      </c>
    </row>
    <row r="22" spans="1:32" x14ac:dyDescent="0.15">
      <c r="A22" s="5" t="s">
        <v>42</v>
      </c>
      <c r="B22" s="23">
        <v>6613</v>
      </c>
      <c r="C22" s="24">
        <v>205</v>
      </c>
      <c r="D22" s="24">
        <v>293</v>
      </c>
      <c r="E22" s="24">
        <v>297</v>
      </c>
      <c r="F22" s="24">
        <v>265</v>
      </c>
      <c r="G22" s="24">
        <v>209</v>
      </c>
      <c r="H22" s="24">
        <v>223</v>
      </c>
      <c r="I22" s="24">
        <v>303</v>
      </c>
      <c r="J22" s="24">
        <v>349</v>
      </c>
      <c r="K22" s="24">
        <v>405</v>
      </c>
      <c r="L22" s="24">
        <v>358</v>
      </c>
      <c r="M22" s="24">
        <v>388</v>
      </c>
      <c r="N22" s="24">
        <v>473</v>
      </c>
      <c r="O22" s="24">
        <v>587</v>
      </c>
      <c r="P22" s="24">
        <v>669</v>
      </c>
      <c r="Q22" s="24">
        <v>451</v>
      </c>
      <c r="R22" s="24">
        <v>368</v>
      </c>
      <c r="S22" s="24">
        <v>330</v>
      </c>
      <c r="T22" s="24">
        <v>244</v>
      </c>
      <c r="U22" s="24">
        <v>106</v>
      </c>
      <c r="V22" s="24">
        <v>35</v>
      </c>
      <c r="W22" s="24">
        <v>6</v>
      </c>
      <c r="X22" s="24">
        <v>49</v>
      </c>
      <c r="Y22" s="24">
        <v>795</v>
      </c>
      <c r="Z22" s="24">
        <v>3560</v>
      </c>
      <c r="AA22" s="24">
        <v>2209</v>
      </c>
      <c r="AB22" s="24">
        <v>1089</v>
      </c>
      <c r="AC22" s="24">
        <v>391</v>
      </c>
      <c r="AD22" s="24">
        <v>328568</v>
      </c>
      <c r="AE22" s="34">
        <v>49.7</v>
      </c>
      <c r="AF22" s="25">
        <v>17</v>
      </c>
    </row>
    <row r="23" spans="1:32" x14ac:dyDescent="0.15">
      <c r="A23" s="5" t="s">
        <v>43</v>
      </c>
      <c r="B23" s="23">
        <v>8632</v>
      </c>
      <c r="C23" s="24">
        <v>251</v>
      </c>
      <c r="D23" s="24">
        <v>300</v>
      </c>
      <c r="E23" s="24">
        <v>329</v>
      </c>
      <c r="F23" s="24">
        <v>359</v>
      </c>
      <c r="G23" s="24">
        <v>282</v>
      </c>
      <c r="H23" s="24">
        <v>309</v>
      </c>
      <c r="I23" s="24">
        <v>370</v>
      </c>
      <c r="J23" s="24">
        <v>413</v>
      </c>
      <c r="K23" s="24">
        <v>539</v>
      </c>
      <c r="L23" s="24">
        <v>483</v>
      </c>
      <c r="M23" s="24">
        <v>600</v>
      </c>
      <c r="N23" s="24">
        <v>649</v>
      </c>
      <c r="O23" s="24">
        <v>738</v>
      </c>
      <c r="P23" s="24">
        <v>875</v>
      </c>
      <c r="Q23" s="24">
        <v>631</v>
      </c>
      <c r="R23" s="24">
        <v>474</v>
      </c>
      <c r="S23" s="24">
        <v>422</v>
      </c>
      <c r="T23" s="24">
        <v>314</v>
      </c>
      <c r="U23" s="24">
        <v>120</v>
      </c>
      <c r="V23" s="24">
        <v>36</v>
      </c>
      <c r="W23" s="24">
        <v>6</v>
      </c>
      <c r="X23" s="24">
        <v>132</v>
      </c>
      <c r="Y23" s="24">
        <v>880</v>
      </c>
      <c r="Z23" s="24">
        <v>4742</v>
      </c>
      <c r="AA23" s="24">
        <v>2878</v>
      </c>
      <c r="AB23" s="24">
        <v>1372</v>
      </c>
      <c r="AC23" s="24">
        <v>476</v>
      </c>
      <c r="AD23" s="24">
        <v>431155</v>
      </c>
      <c r="AE23" s="34">
        <v>49.9</v>
      </c>
      <c r="AF23" s="25">
        <v>23</v>
      </c>
    </row>
    <row r="24" spans="1:32" x14ac:dyDescent="0.15">
      <c r="A24" s="5" t="s">
        <v>44</v>
      </c>
      <c r="B24" s="23">
        <v>2025</v>
      </c>
      <c r="C24" s="24">
        <v>59</v>
      </c>
      <c r="D24" s="24">
        <v>40</v>
      </c>
      <c r="E24" s="24">
        <v>33</v>
      </c>
      <c r="F24" s="24">
        <v>42</v>
      </c>
      <c r="G24" s="24">
        <v>62</v>
      </c>
      <c r="H24" s="24">
        <v>88</v>
      </c>
      <c r="I24" s="24">
        <v>110</v>
      </c>
      <c r="J24" s="24">
        <v>142</v>
      </c>
      <c r="K24" s="24">
        <v>171</v>
      </c>
      <c r="L24" s="24">
        <v>140</v>
      </c>
      <c r="M24" s="24">
        <v>162</v>
      </c>
      <c r="N24" s="24">
        <v>160</v>
      </c>
      <c r="O24" s="24">
        <v>198</v>
      </c>
      <c r="P24" s="24">
        <v>222</v>
      </c>
      <c r="Q24" s="24">
        <v>125</v>
      </c>
      <c r="R24" s="24">
        <v>102</v>
      </c>
      <c r="S24" s="24">
        <v>83</v>
      </c>
      <c r="T24" s="24">
        <v>55</v>
      </c>
      <c r="U24" s="24">
        <v>24</v>
      </c>
      <c r="V24" s="24">
        <v>3</v>
      </c>
      <c r="W24" s="24">
        <v>2</v>
      </c>
      <c r="X24" s="24">
        <v>2</v>
      </c>
      <c r="Y24" s="24">
        <v>132</v>
      </c>
      <c r="Z24" s="24">
        <v>1275</v>
      </c>
      <c r="AA24" s="24">
        <v>616</v>
      </c>
      <c r="AB24" s="24">
        <v>269</v>
      </c>
      <c r="AC24" s="24">
        <v>84</v>
      </c>
      <c r="AD24" s="24">
        <v>103629</v>
      </c>
      <c r="AE24" s="34">
        <v>51.2</v>
      </c>
      <c r="AF24" s="25">
        <v>25</v>
      </c>
    </row>
    <row r="25" spans="1:32" x14ac:dyDescent="0.15">
      <c r="A25" s="5" t="s">
        <v>45</v>
      </c>
      <c r="B25" s="23">
        <v>12505</v>
      </c>
      <c r="C25" s="24">
        <v>546</v>
      </c>
      <c r="D25" s="24">
        <v>572</v>
      </c>
      <c r="E25" s="24">
        <v>613</v>
      </c>
      <c r="F25" s="24">
        <v>617</v>
      </c>
      <c r="G25" s="24">
        <v>418</v>
      </c>
      <c r="H25" s="24">
        <v>547</v>
      </c>
      <c r="I25" s="24">
        <v>687</v>
      </c>
      <c r="J25" s="24">
        <v>771</v>
      </c>
      <c r="K25" s="24">
        <v>935</v>
      </c>
      <c r="L25" s="24">
        <v>813</v>
      </c>
      <c r="M25" s="24">
        <v>702</v>
      </c>
      <c r="N25" s="24">
        <v>785</v>
      </c>
      <c r="O25" s="24">
        <v>842</v>
      </c>
      <c r="P25" s="24">
        <v>1033</v>
      </c>
      <c r="Q25" s="24">
        <v>791</v>
      </c>
      <c r="R25" s="24">
        <v>629</v>
      </c>
      <c r="S25" s="24">
        <v>503</v>
      </c>
      <c r="T25" s="24">
        <v>344</v>
      </c>
      <c r="U25" s="24">
        <v>134</v>
      </c>
      <c r="V25" s="24">
        <v>33</v>
      </c>
      <c r="W25" s="24">
        <v>7</v>
      </c>
      <c r="X25" s="24">
        <v>183</v>
      </c>
      <c r="Y25" s="24">
        <v>1731</v>
      </c>
      <c r="Z25" s="24">
        <v>7117</v>
      </c>
      <c r="AA25" s="24">
        <v>3474</v>
      </c>
      <c r="AB25" s="24">
        <v>1650</v>
      </c>
      <c r="AC25" s="24">
        <v>518</v>
      </c>
      <c r="AD25" s="24">
        <v>570207</v>
      </c>
      <c r="AE25" s="34">
        <v>45.6</v>
      </c>
      <c r="AF25" s="25">
        <v>35</v>
      </c>
    </row>
    <row r="26" spans="1:32" x14ac:dyDescent="0.15">
      <c r="A26" s="5" t="s">
        <v>46</v>
      </c>
      <c r="B26" s="23">
        <v>5982</v>
      </c>
      <c r="C26" s="24">
        <v>247</v>
      </c>
      <c r="D26" s="24">
        <v>317</v>
      </c>
      <c r="E26" s="24">
        <v>346</v>
      </c>
      <c r="F26" s="24">
        <v>266</v>
      </c>
      <c r="G26" s="24">
        <v>174</v>
      </c>
      <c r="H26" s="24">
        <v>211</v>
      </c>
      <c r="I26" s="24">
        <v>272</v>
      </c>
      <c r="J26" s="24">
        <v>418</v>
      </c>
      <c r="K26" s="24">
        <v>498</v>
      </c>
      <c r="L26" s="24">
        <v>381</v>
      </c>
      <c r="M26" s="24">
        <v>309</v>
      </c>
      <c r="N26" s="24">
        <v>305</v>
      </c>
      <c r="O26" s="24">
        <v>440</v>
      </c>
      <c r="P26" s="24">
        <v>488</v>
      </c>
      <c r="Q26" s="24">
        <v>421</v>
      </c>
      <c r="R26" s="24">
        <v>290</v>
      </c>
      <c r="S26" s="24">
        <v>258</v>
      </c>
      <c r="T26" s="24">
        <v>176</v>
      </c>
      <c r="U26" s="24">
        <v>88</v>
      </c>
      <c r="V26" s="24">
        <v>28</v>
      </c>
      <c r="W26" s="24">
        <v>5</v>
      </c>
      <c r="X26" s="24">
        <v>44</v>
      </c>
      <c r="Y26" s="24">
        <v>910</v>
      </c>
      <c r="Z26" s="24">
        <v>3274</v>
      </c>
      <c r="AA26" s="24">
        <v>1754</v>
      </c>
      <c r="AB26" s="24">
        <v>845</v>
      </c>
      <c r="AC26" s="24">
        <v>297</v>
      </c>
      <c r="AD26" s="24">
        <v>277609</v>
      </c>
      <c r="AE26" s="34">
        <v>46.4</v>
      </c>
      <c r="AF26" s="25">
        <v>22</v>
      </c>
    </row>
    <row r="27" spans="1:32" ht="14.25" thickBot="1" x14ac:dyDescent="0.2">
      <c r="A27" s="6" t="s">
        <v>47</v>
      </c>
      <c r="B27" s="26">
        <v>3776</v>
      </c>
      <c r="C27" s="27">
        <v>93</v>
      </c>
      <c r="D27" s="27">
        <v>121</v>
      </c>
      <c r="E27" s="27">
        <v>168</v>
      </c>
      <c r="F27" s="27">
        <v>167</v>
      </c>
      <c r="G27" s="27">
        <v>165</v>
      </c>
      <c r="H27" s="27">
        <v>136</v>
      </c>
      <c r="I27" s="27">
        <v>176</v>
      </c>
      <c r="J27" s="27">
        <v>170</v>
      </c>
      <c r="K27" s="27">
        <v>218</v>
      </c>
      <c r="L27" s="27">
        <v>201</v>
      </c>
      <c r="M27" s="27">
        <v>237</v>
      </c>
      <c r="N27" s="27">
        <v>279</v>
      </c>
      <c r="O27" s="27">
        <v>376</v>
      </c>
      <c r="P27" s="27">
        <v>361</v>
      </c>
      <c r="Q27" s="27">
        <v>232</v>
      </c>
      <c r="R27" s="27">
        <v>222</v>
      </c>
      <c r="S27" s="27">
        <v>190</v>
      </c>
      <c r="T27" s="27">
        <v>125</v>
      </c>
      <c r="U27" s="27">
        <v>39</v>
      </c>
      <c r="V27" s="27">
        <v>8</v>
      </c>
      <c r="W27" s="27">
        <v>1</v>
      </c>
      <c r="X27" s="27">
        <v>91</v>
      </c>
      <c r="Y27" s="27">
        <v>382</v>
      </c>
      <c r="Z27" s="27">
        <v>2125</v>
      </c>
      <c r="AA27" s="27">
        <v>1178</v>
      </c>
      <c r="AB27" s="27">
        <v>585</v>
      </c>
      <c r="AC27" s="27">
        <v>173</v>
      </c>
      <c r="AD27" s="27">
        <v>183969</v>
      </c>
      <c r="AE27" s="35">
        <v>48.7</v>
      </c>
      <c r="AF27" s="28">
        <v>7</v>
      </c>
    </row>
    <row r="28" spans="1:32" x14ac:dyDescent="0.15">
      <c r="A28" s="1" t="s">
        <v>56</v>
      </c>
      <c r="B28" s="29"/>
      <c r="C28" s="25"/>
      <c r="D28" s="25"/>
      <c r="E28" s="25" t="s">
        <v>49</v>
      </c>
      <c r="F28" s="25" t="s">
        <v>49</v>
      </c>
      <c r="G28" s="25" t="s">
        <v>49</v>
      </c>
      <c r="H28" s="25" t="s">
        <v>49</v>
      </c>
      <c r="I28" s="25" t="s">
        <v>49</v>
      </c>
      <c r="J28" s="25" t="s">
        <v>49</v>
      </c>
      <c r="K28" s="25" t="s">
        <v>49</v>
      </c>
      <c r="L28" s="25" t="s">
        <v>49</v>
      </c>
      <c r="M28" s="25" t="s">
        <v>49</v>
      </c>
      <c r="N28" s="25" t="s">
        <v>49</v>
      </c>
      <c r="O28" s="25" t="s">
        <v>49</v>
      </c>
      <c r="P28" s="25" t="s">
        <v>49</v>
      </c>
      <c r="Q28" s="25" t="s">
        <v>49</v>
      </c>
      <c r="R28" s="25" t="s">
        <v>49</v>
      </c>
      <c r="S28" s="25" t="s">
        <v>49</v>
      </c>
      <c r="T28" s="25" t="s">
        <v>49</v>
      </c>
      <c r="U28" s="25" t="s">
        <v>49</v>
      </c>
      <c r="V28" s="25" t="s">
        <v>49</v>
      </c>
      <c r="W28" s="25" t="s">
        <v>49</v>
      </c>
      <c r="X28" s="25" t="s">
        <v>49</v>
      </c>
      <c r="Y28" s="25" t="s">
        <v>49</v>
      </c>
      <c r="Z28" s="25" t="s">
        <v>49</v>
      </c>
      <c r="AA28" s="25" t="s">
        <v>49</v>
      </c>
      <c r="AB28" s="25" t="s">
        <v>49</v>
      </c>
      <c r="AC28" s="25" t="s">
        <v>49</v>
      </c>
      <c r="AD28" s="25" t="s">
        <v>49</v>
      </c>
      <c r="AE28" s="34" t="s">
        <v>49</v>
      </c>
      <c r="AF28" s="25"/>
    </row>
    <row r="29" spans="1:32" x14ac:dyDescent="0.15">
      <c r="A29" t="s">
        <v>55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</sheetData>
  <mergeCells count="10">
    <mergeCell ref="AC2:AC3"/>
    <mergeCell ref="AD2:AD3"/>
    <mergeCell ref="AE2:AE3"/>
    <mergeCell ref="AF2:AF3"/>
    <mergeCell ref="A2:A3"/>
    <mergeCell ref="B2:B3"/>
    <mergeCell ref="Y2:Y3"/>
    <mergeCell ref="Z2:Z3"/>
    <mergeCell ref="AA2:AA3"/>
    <mergeCell ref="AB2:AB3"/>
  </mergeCells>
  <phoneticPr fontId="4"/>
  <pageMargins left="0.7" right="0.7" top="0.75" bottom="0.75" header="0.3" footer="0.3"/>
  <pageSetup paperSize="8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workbookViewId="0"/>
  </sheetViews>
  <sheetFormatPr defaultRowHeight="13.5" x14ac:dyDescent="0.15"/>
  <cols>
    <col min="1" max="1" width="12.5" customWidth="1"/>
    <col min="30" max="30" width="10.625" bestFit="1" customWidth="1"/>
  </cols>
  <sheetData>
    <row r="1" spans="1:32" ht="14.25" thickBot="1" x14ac:dyDescent="0.2">
      <c r="A1" s="2" t="s">
        <v>60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4" customFormat="1" x14ac:dyDescent="0.15">
      <c r="A2" s="18" t="s">
        <v>0</v>
      </c>
      <c r="B2" s="16" t="s">
        <v>57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  <c r="Y2" s="12" t="s">
        <v>50</v>
      </c>
      <c r="Z2" s="12" t="s">
        <v>51</v>
      </c>
      <c r="AA2" s="12" t="s">
        <v>52</v>
      </c>
      <c r="AB2" s="12" t="s">
        <v>53</v>
      </c>
      <c r="AC2" s="12" t="s">
        <v>54</v>
      </c>
      <c r="AD2" s="14" t="s">
        <v>23</v>
      </c>
      <c r="AE2" s="14" t="s">
        <v>24</v>
      </c>
      <c r="AF2" s="16" t="s">
        <v>59</v>
      </c>
    </row>
    <row r="3" spans="1:32" s="4" customFormat="1" ht="27" x14ac:dyDescent="0.15">
      <c r="A3" s="19"/>
      <c r="B3" s="2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  <c r="T3" s="9" t="s">
        <v>18</v>
      </c>
      <c r="U3" s="9" t="s">
        <v>19</v>
      </c>
      <c r="V3" s="9" t="s">
        <v>20</v>
      </c>
      <c r="W3" s="9" t="s">
        <v>21</v>
      </c>
      <c r="X3" s="9" t="s">
        <v>22</v>
      </c>
      <c r="Y3" s="13"/>
      <c r="Z3" s="13"/>
      <c r="AA3" s="13"/>
      <c r="AB3" s="13"/>
      <c r="AC3" s="13"/>
      <c r="AD3" s="15"/>
      <c r="AE3" s="15"/>
      <c r="AF3" s="17"/>
    </row>
    <row r="4" spans="1:32" s="8" customFormat="1" x14ac:dyDescent="0.15">
      <c r="A4" s="7" t="s">
        <v>48</v>
      </c>
      <c r="B4" s="21">
        <f>SUM(B5:B27)</f>
        <v>123014</v>
      </c>
      <c r="C4" s="22">
        <f t="shared" ref="C4:AD4" si="0">SUM(C5:C27)</f>
        <v>5009</v>
      </c>
      <c r="D4" s="22">
        <f t="shared" si="0"/>
        <v>4916</v>
      </c>
      <c r="E4" s="22">
        <f t="shared" si="0"/>
        <v>5281</v>
      </c>
      <c r="F4" s="22">
        <f t="shared" si="0"/>
        <v>6055</v>
      </c>
      <c r="G4" s="22">
        <f t="shared" si="0"/>
        <v>6472</v>
      </c>
      <c r="H4" s="22">
        <f t="shared" si="0"/>
        <v>6199</v>
      </c>
      <c r="I4" s="22">
        <f t="shared" si="0"/>
        <v>6864</v>
      </c>
      <c r="J4" s="22">
        <f t="shared" si="0"/>
        <v>7662</v>
      </c>
      <c r="K4" s="22">
        <f t="shared" si="0"/>
        <v>8985</v>
      </c>
      <c r="L4" s="22">
        <f t="shared" si="0"/>
        <v>8024</v>
      </c>
      <c r="M4" s="22">
        <f t="shared" si="0"/>
        <v>7682</v>
      </c>
      <c r="N4" s="22">
        <f t="shared" si="0"/>
        <v>7732</v>
      </c>
      <c r="O4" s="22">
        <f t="shared" si="0"/>
        <v>8513</v>
      </c>
      <c r="P4" s="22">
        <f t="shared" si="0"/>
        <v>9718</v>
      </c>
      <c r="Q4" s="22">
        <f t="shared" si="0"/>
        <v>7065</v>
      </c>
      <c r="R4" s="22">
        <f t="shared" si="0"/>
        <v>5392</v>
      </c>
      <c r="S4" s="22">
        <f t="shared" si="0"/>
        <v>4183</v>
      </c>
      <c r="T4" s="22">
        <f t="shared" si="0"/>
        <v>2193</v>
      </c>
      <c r="U4" s="22">
        <f t="shared" si="0"/>
        <v>719</v>
      </c>
      <c r="V4" s="22">
        <f t="shared" si="0"/>
        <v>141</v>
      </c>
      <c r="W4" s="22">
        <f t="shared" si="0"/>
        <v>17</v>
      </c>
      <c r="X4" s="22">
        <f t="shared" si="0"/>
        <v>4192</v>
      </c>
      <c r="Y4" s="22">
        <f t="shared" si="0"/>
        <v>15206</v>
      </c>
      <c r="Z4" s="22">
        <f t="shared" si="0"/>
        <v>74188</v>
      </c>
      <c r="AA4" s="22">
        <f t="shared" si="0"/>
        <v>29428</v>
      </c>
      <c r="AB4" s="22">
        <f t="shared" si="0"/>
        <v>12645</v>
      </c>
      <c r="AC4" s="22">
        <f t="shared" si="0"/>
        <v>3070</v>
      </c>
      <c r="AD4" s="22">
        <f t="shared" si="0"/>
        <v>5333662</v>
      </c>
      <c r="AE4" s="33">
        <f>ROUND(AD4/B4,1)</f>
        <v>43.4</v>
      </c>
      <c r="AF4" s="22">
        <f>SUM(AF5:AF27)</f>
        <v>464</v>
      </c>
    </row>
    <row r="5" spans="1:32" x14ac:dyDescent="0.15">
      <c r="A5" s="5" t="s">
        <v>25</v>
      </c>
      <c r="B5" s="23">
        <v>2769</v>
      </c>
      <c r="C5" s="24">
        <v>78</v>
      </c>
      <c r="D5" s="24">
        <v>96</v>
      </c>
      <c r="E5" s="24">
        <v>90</v>
      </c>
      <c r="F5" s="24">
        <v>104</v>
      </c>
      <c r="G5" s="24">
        <v>179</v>
      </c>
      <c r="H5" s="24">
        <v>122</v>
      </c>
      <c r="I5" s="24">
        <v>103</v>
      </c>
      <c r="J5" s="24">
        <v>135</v>
      </c>
      <c r="K5" s="24">
        <v>207</v>
      </c>
      <c r="L5" s="24">
        <v>196</v>
      </c>
      <c r="M5" s="24">
        <v>194</v>
      </c>
      <c r="N5" s="24">
        <v>189</v>
      </c>
      <c r="O5" s="24">
        <v>188</v>
      </c>
      <c r="P5" s="24">
        <v>249</v>
      </c>
      <c r="Q5" s="24">
        <v>169</v>
      </c>
      <c r="R5" s="24">
        <v>124</v>
      </c>
      <c r="S5" s="24">
        <v>118</v>
      </c>
      <c r="T5" s="24">
        <v>68</v>
      </c>
      <c r="U5" s="24">
        <v>14</v>
      </c>
      <c r="V5" s="24">
        <v>4</v>
      </c>
      <c r="W5" s="24">
        <v>0</v>
      </c>
      <c r="X5" s="24">
        <v>142</v>
      </c>
      <c r="Y5" s="24">
        <v>264</v>
      </c>
      <c r="Z5" s="24">
        <v>1617</v>
      </c>
      <c r="AA5" s="24">
        <v>746</v>
      </c>
      <c r="AB5" s="24">
        <v>328</v>
      </c>
      <c r="AC5" s="24">
        <v>86</v>
      </c>
      <c r="AD5" s="24">
        <v>125273</v>
      </c>
      <c r="AE5" s="34">
        <f>ROUND(AD5/B5,1)</f>
        <v>45.2</v>
      </c>
      <c r="AF5" s="25">
        <v>19</v>
      </c>
    </row>
    <row r="6" spans="1:32" x14ac:dyDescent="0.15">
      <c r="A6" s="5" t="s">
        <v>26</v>
      </c>
      <c r="B6" s="23">
        <v>5267</v>
      </c>
      <c r="C6" s="24">
        <v>190</v>
      </c>
      <c r="D6" s="24">
        <v>187</v>
      </c>
      <c r="E6" s="24">
        <v>194</v>
      </c>
      <c r="F6" s="24">
        <v>264</v>
      </c>
      <c r="G6" s="24">
        <v>312</v>
      </c>
      <c r="H6" s="24">
        <v>305</v>
      </c>
      <c r="I6" s="24">
        <v>296</v>
      </c>
      <c r="J6" s="24">
        <v>318</v>
      </c>
      <c r="K6" s="24">
        <v>412</v>
      </c>
      <c r="L6" s="24">
        <v>394</v>
      </c>
      <c r="M6" s="24">
        <v>367</v>
      </c>
      <c r="N6" s="24">
        <v>335</v>
      </c>
      <c r="O6" s="24">
        <v>317</v>
      </c>
      <c r="P6" s="24">
        <v>371</v>
      </c>
      <c r="Q6" s="24">
        <v>268</v>
      </c>
      <c r="R6" s="24">
        <v>204</v>
      </c>
      <c r="S6" s="24">
        <v>154</v>
      </c>
      <c r="T6" s="24">
        <v>101</v>
      </c>
      <c r="U6" s="24">
        <v>31</v>
      </c>
      <c r="V6" s="24">
        <v>0</v>
      </c>
      <c r="W6" s="24">
        <v>0</v>
      </c>
      <c r="X6" s="24">
        <v>247</v>
      </c>
      <c r="Y6" s="24">
        <v>571</v>
      </c>
      <c r="Z6" s="24">
        <v>3320</v>
      </c>
      <c r="AA6" s="24">
        <v>1129</v>
      </c>
      <c r="AB6" s="24">
        <v>490</v>
      </c>
      <c r="AC6" s="24">
        <v>132</v>
      </c>
      <c r="AD6" s="24">
        <v>222415</v>
      </c>
      <c r="AE6" s="34">
        <f t="shared" ref="AE6:AE27" si="1">ROUND(AD6/B6,1)</f>
        <v>42.2</v>
      </c>
      <c r="AF6" s="25">
        <v>18</v>
      </c>
    </row>
    <row r="7" spans="1:32" x14ac:dyDescent="0.15">
      <c r="A7" s="5" t="s">
        <v>27</v>
      </c>
      <c r="B7" s="23">
        <v>3033</v>
      </c>
      <c r="C7" s="24">
        <v>87</v>
      </c>
      <c r="D7" s="24">
        <v>96</v>
      </c>
      <c r="E7" s="24">
        <v>96</v>
      </c>
      <c r="F7" s="24">
        <v>111</v>
      </c>
      <c r="G7" s="24">
        <v>104</v>
      </c>
      <c r="H7" s="24">
        <v>156</v>
      </c>
      <c r="I7" s="24">
        <v>157</v>
      </c>
      <c r="J7" s="24">
        <v>165</v>
      </c>
      <c r="K7" s="24">
        <v>208</v>
      </c>
      <c r="L7" s="24">
        <v>185</v>
      </c>
      <c r="M7" s="24">
        <v>205</v>
      </c>
      <c r="N7" s="24">
        <v>204</v>
      </c>
      <c r="O7" s="24">
        <v>252</v>
      </c>
      <c r="P7" s="24">
        <v>266</v>
      </c>
      <c r="Q7" s="24">
        <v>199</v>
      </c>
      <c r="R7" s="24">
        <v>151</v>
      </c>
      <c r="S7" s="24">
        <v>134</v>
      </c>
      <c r="T7" s="24">
        <v>67</v>
      </c>
      <c r="U7" s="24">
        <v>20</v>
      </c>
      <c r="V7" s="24">
        <v>9</v>
      </c>
      <c r="W7" s="24">
        <v>0</v>
      </c>
      <c r="X7" s="24">
        <v>161</v>
      </c>
      <c r="Y7" s="24">
        <v>279</v>
      </c>
      <c r="Z7" s="24">
        <v>1747</v>
      </c>
      <c r="AA7" s="24">
        <v>846</v>
      </c>
      <c r="AB7" s="24">
        <v>381</v>
      </c>
      <c r="AC7" s="24">
        <v>96</v>
      </c>
      <c r="AD7" s="24">
        <v>140210</v>
      </c>
      <c r="AE7" s="34">
        <f t="shared" si="1"/>
        <v>46.2</v>
      </c>
      <c r="AF7" s="25">
        <v>26</v>
      </c>
    </row>
    <row r="8" spans="1:32" x14ac:dyDescent="0.15">
      <c r="A8" s="5" t="s">
        <v>28</v>
      </c>
      <c r="B8" s="23">
        <v>1003</v>
      </c>
      <c r="C8" s="24">
        <v>18</v>
      </c>
      <c r="D8" s="24">
        <v>33</v>
      </c>
      <c r="E8" s="24">
        <v>29</v>
      </c>
      <c r="F8" s="24">
        <v>36</v>
      </c>
      <c r="G8" s="24">
        <v>28</v>
      </c>
      <c r="H8" s="24">
        <v>50</v>
      </c>
      <c r="I8" s="24">
        <v>40</v>
      </c>
      <c r="J8" s="24">
        <v>55</v>
      </c>
      <c r="K8" s="24">
        <v>68</v>
      </c>
      <c r="L8" s="24">
        <v>52</v>
      </c>
      <c r="M8" s="24">
        <v>68</v>
      </c>
      <c r="N8" s="24">
        <v>77</v>
      </c>
      <c r="O8" s="24">
        <v>84</v>
      </c>
      <c r="P8" s="24">
        <v>101</v>
      </c>
      <c r="Q8" s="24">
        <v>80</v>
      </c>
      <c r="R8" s="24">
        <v>53</v>
      </c>
      <c r="S8" s="24">
        <v>53</v>
      </c>
      <c r="T8" s="24">
        <v>27</v>
      </c>
      <c r="U8" s="24">
        <v>15</v>
      </c>
      <c r="V8" s="24">
        <v>7</v>
      </c>
      <c r="W8" s="24">
        <v>1</v>
      </c>
      <c r="X8" s="24">
        <v>28</v>
      </c>
      <c r="Y8" s="24">
        <v>80</v>
      </c>
      <c r="Z8" s="24">
        <v>558</v>
      </c>
      <c r="AA8" s="24">
        <v>337</v>
      </c>
      <c r="AB8" s="24">
        <v>156</v>
      </c>
      <c r="AC8" s="24">
        <v>50</v>
      </c>
      <c r="AD8" s="24">
        <v>50309</v>
      </c>
      <c r="AE8" s="34">
        <f t="shared" si="1"/>
        <v>50.2</v>
      </c>
      <c r="AF8" s="25">
        <v>6</v>
      </c>
    </row>
    <row r="9" spans="1:32" x14ac:dyDescent="0.15">
      <c r="A9" s="5" t="s">
        <v>29</v>
      </c>
      <c r="B9" s="23">
        <v>914</v>
      </c>
      <c r="C9" s="24">
        <v>28</v>
      </c>
      <c r="D9" s="24">
        <v>28</v>
      </c>
      <c r="E9" s="24">
        <v>22</v>
      </c>
      <c r="F9" s="24">
        <v>25</v>
      </c>
      <c r="G9" s="24">
        <v>20</v>
      </c>
      <c r="H9" s="24">
        <v>28</v>
      </c>
      <c r="I9" s="24">
        <v>49</v>
      </c>
      <c r="J9" s="24">
        <v>40</v>
      </c>
      <c r="K9" s="24">
        <v>65</v>
      </c>
      <c r="L9" s="24">
        <v>72</v>
      </c>
      <c r="M9" s="24">
        <v>53</v>
      </c>
      <c r="N9" s="24">
        <v>63</v>
      </c>
      <c r="O9" s="24">
        <v>75</v>
      </c>
      <c r="P9" s="24">
        <v>85</v>
      </c>
      <c r="Q9" s="24">
        <v>63</v>
      </c>
      <c r="R9" s="24">
        <v>51</v>
      </c>
      <c r="S9" s="24">
        <v>52</v>
      </c>
      <c r="T9" s="24">
        <v>25</v>
      </c>
      <c r="U9" s="24">
        <v>6</v>
      </c>
      <c r="V9" s="24">
        <v>0</v>
      </c>
      <c r="W9" s="24">
        <v>1</v>
      </c>
      <c r="X9" s="24">
        <v>63</v>
      </c>
      <c r="Y9" s="24">
        <v>78</v>
      </c>
      <c r="Z9" s="24">
        <v>490</v>
      </c>
      <c r="AA9" s="24">
        <v>283</v>
      </c>
      <c r="AB9" s="24">
        <v>135</v>
      </c>
      <c r="AC9" s="24">
        <v>32</v>
      </c>
      <c r="AD9" s="24">
        <v>43590</v>
      </c>
      <c r="AE9" s="34">
        <f t="shared" si="1"/>
        <v>47.7</v>
      </c>
      <c r="AF9" s="25">
        <v>5</v>
      </c>
    </row>
    <row r="10" spans="1:32" x14ac:dyDescent="0.15">
      <c r="A10" s="5" t="s">
        <v>30</v>
      </c>
      <c r="B10" s="23">
        <v>5704</v>
      </c>
      <c r="C10" s="24">
        <v>233</v>
      </c>
      <c r="D10" s="24">
        <v>200</v>
      </c>
      <c r="E10" s="24">
        <v>212</v>
      </c>
      <c r="F10" s="24">
        <v>229</v>
      </c>
      <c r="G10" s="24">
        <v>341</v>
      </c>
      <c r="H10" s="24">
        <v>294</v>
      </c>
      <c r="I10" s="24">
        <v>318</v>
      </c>
      <c r="J10" s="24">
        <v>297</v>
      </c>
      <c r="K10" s="24">
        <v>411</v>
      </c>
      <c r="L10" s="24">
        <v>361</v>
      </c>
      <c r="M10" s="24">
        <v>348</v>
      </c>
      <c r="N10" s="24">
        <v>366</v>
      </c>
      <c r="O10" s="24">
        <v>409</v>
      </c>
      <c r="P10" s="24">
        <v>461</v>
      </c>
      <c r="Q10" s="24">
        <v>349</v>
      </c>
      <c r="R10" s="24">
        <v>247</v>
      </c>
      <c r="S10" s="24">
        <v>234</v>
      </c>
      <c r="T10" s="24">
        <v>154</v>
      </c>
      <c r="U10" s="24">
        <v>34</v>
      </c>
      <c r="V10" s="24">
        <v>7</v>
      </c>
      <c r="W10" s="24">
        <v>2</v>
      </c>
      <c r="X10" s="24">
        <v>197</v>
      </c>
      <c r="Y10" s="24">
        <v>645</v>
      </c>
      <c r="Z10" s="24">
        <v>3374</v>
      </c>
      <c r="AA10" s="24">
        <v>1488</v>
      </c>
      <c r="AB10" s="24">
        <v>678</v>
      </c>
      <c r="AC10" s="24">
        <v>197</v>
      </c>
      <c r="AD10" s="24">
        <v>254896</v>
      </c>
      <c r="AE10" s="34">
        <f t="shared" si="1"/>
        <v>44.7</v>
      </c>
      <c r="AF10" s="25">
        <v>42</v>
      </c>
    </row>
    <row r="11" spans="1:32" x14ac:dyDescent="0.15">
      <c r="A11" s="5" t="s">
        <v>31</v>
      </c>
      <c r="B11" s="23">
        <v>9685</v>
      </c>
      <c r="C11" s="24">
        <v>573</v>
      </c>
      <c r="D11" s="24">
        <v>453</v>
      </c>
      <c r="E11" s="24">
        <v>422</v>
      </c>
      <c r="F11" s="24">
        <v>463</v>
      </c>
      <c r="G11" s="24">
        <v>352</v>
      </c>
      <c r="H11" s="24">
        <v>554</v>
      </c>
      <c r="I11" s="24">
        <v>712</v>
      </c>
      <c r="J11" s="24">
        <v>714</v>
      </c>
      <c r="K11" s="24">
        <v>776</v>
      </c>
      <c r="L11" s="24">
        <v>670</v>
      </c>
      <c r="M11" s="24">
        <v>597</v>
      </c>
      <c r="N11" s="24">
        <v>552</v>
      </c>
      <c r="O11" s="24">
        <v>601</v>
      </c>
      <c r="P11" s="24">
        <v>580</v>
      </c>
      <c r="Q11" s="24">
        <v>496</v>
      </c>
      <c r="R11" s="24">
        <v>358</v>
      </c>
      <c r="S11" s="24">
        <v>255</v>
      </c>
      <c r="T11" s="24">
        <v>134</v>
      </c>
      <c r="U11" s="24">
        <v>43</v>
      </c>
      <c r="V11" s="24">
        <v>9</v>
      </c>
      <c r="W11" s="24">
        <v>1</v>
      </c>
      <c r="X11" s="24">
        <v>370</v>
      </c>
      <c r="Y11" s="24">
        <v>1448</v>
      </c>
      <c r="Z11" s="24">
        <v>5991</v>
      </c>
      <c r="AA11" s="24">
        <v>1876</v>
      </c>
      <c r="AB11" s="24">
        <v>800</v>
      </c>
      <c r="AC11" s="24">
        <v>187</v>
      </c>
      <c r="AD11" s="24">
        <v>392398</v>
      </c>
      <c r="AE11" s="34">
        <f t="shared" si="1"/>
        <v>40.5</v>
      </c>
      <c r="AF11" s="25">
        <v>25</v>
      </c>
    </row>
    <row r="12" spans="1:32" x14ac:dyDescent="0.15">
      <c r="A12" s="5" t="s">
        <v>32</v>
      </c>
      <c r="B12" s="23">
        <v>8104</v>
      </c>
      <c r="C12" s="24">
        <v>271</v>
      </c>
      <c r="D12" s="24">
        <v>332</v>
      </c>
      <c r="E12" s="24">
        <v>347</v>
      </c>
      <c r="F12" s="24">
        <v>555</v>
      </c>
      <c r="G12" s="24">
        <v>944</v>
      </c>
      <c r="H12" s="24">
        <v>382</v>
      </c>
      <c r="I12" s="24">
        <v>425</v>
      </c>
      <c r="J12" s="24">
        <v>448</v>
      </c>
      <c r="K12" s="24">
        <v>555</v>
      </c>
      <c r="L12" s="24">
        <v>531</v>
      </c>
      <c r="M12" s="24">
        <v>506</v>
      </c>
      <c r="N12" s="24">
        <v>484</v>
      </c>
      <c r="O12" s="24">
        <v>479</v>
      </c>
      <c r="P12" s="24">
        <v>505</v>
      </c>
      <c r="Q12" s="24">
        <v>359</v>
      </c>
      <c r="R12" s="24">
        <v>270</v>
      </c>
      <c r="S12" s="24">
        <v>234</v>
      </c>
      <c r="T12" s="24">
        <v>137</v>
      </c>
      <c r="U12" s="24">
        <v>36</v>
      </c>
      <c r="V12" s="24">
        <v>7</v>
      </c>
      <c r="W12" s="24">
        <v>0</v>
      </c>
      <c r="X12" s="24">
        <v>297</v>
      </c>
      <c r="Y12" s="24">
        <v>950</v>
      </c>
      <c r="Z12" s="24">
        <v>5309</v>
      </c>
      <c r="AA12" s="24">
        <v>1548</v>
      </c>
      <c r="AB12" s="24">
        <v>684</v>
      </c>
      <c r="AC12" s="24">
        <v>180</v>
      </c>
      <c r="AD12" s="24">
        <v>324986</v>
      </c>
      <c r="AE12" s="34">
        <f t="shared" si="1"/>
        <v>40.1</v>
      </c>
      <c r="AF12" s="25">
        <v>57</v>
      </c>
    </row>
    <row r="13" spans="1:32" x14ac:dyDescent="0.15">
      <c r="A13" s="5" t="s">
        <v>33</v>
      </c>
      <c r="B13" s="23">
        <v>7720</v>
      </c>
      <c r="C13" s="24">
        <v>229</v>
      </c>
      <c r="D13" s="24">
        <v>251</v>
      </c>
      <c r="E13" s="24">
        <v>306</v>
      </c>
      <c r="F13" s="24">
        <v>514</v>
      </c>
      <c r="G13" s="24">
        <v>790</v>
      </c>
      <c r="H13" s="24">
        <v>384</v>
      </c>
      <c r="I13" s="24">
        <v>373</v>
      </c>
      <c r="J13" s="24">
        <v>421</v>
      </c>
      <c r="K13" s="24">
        <v>565</v>
      </c>
      <c r="L13" s="24">
        <v>491</v>
      </c>
      <c r="M13" s="24">
        <v>494</v>
      </c>
      <c r="N13" s="24">
        <v>480</v>
      </c>
      <c r="O13" s="24">
        <v>444</v>
      </c>
      <c r="P13" s="24">
        <v>558</v>
      </c>
      <c r="Q13" s="24">
        <v>376</v>
      </c>
      <c r="R13" s="24">
        <v>314</v>
      </c>
      <c r="S13" s="24">
        <v>239</v>
      </c>
      <c r="T13" s="24">
        <v>115</v>
      </c>
      <c r="U13" s="24">
        <v>28</v>
      </c>
      <c r="V13" s="24">
        <v>9</v>
      </c>
      <c r="W13" s="24">
        <v>0</v>
      </c>
      <c r="X13" s="24">
        <v>339</v>
      </c>
      <c r="Y13" s="24">
        <v>786</v>
      </c>
      <c r="Z13" s="24">
        <v>4956</v>
      </c>
      <c r="AA13" s="24">
        <v>1639</v>
      </c>
      <c r="AB13" s="24">
        <v>705</v>
      </c>
      <c r="AC13" s="24">
        <v>152</v>
      </c>
      <c r="AD13" s="24">
        <v>318784</v>
      </c>
      <c r="AE13" s="34">
        <f t="shared" si="1"/>
        <v>41.3</v>
      </c>
      <c r="AF13" s="25">
        <v>44</v>
      </c>
    </row>
    <row r="14" spans="1:32" x14ac:dyDescent="0.15">
      <c r="A14" s="5" t="s">
        <v>34</v>
      </c>
      <c r="B14" s="23">
        <v>8026</v>
      </c>
      <c r="C14" s="24">
        <v>368</v>
      </c>
      <c r="D14" s="24">
        <v>305</v>
      </c>
      <c r="E14" s="24">
        <v>364</v>
      </c>
      <c r="F14" s="24">
        <v>398</v>
      </c>
      <c r="G14" s="24">
        <v>302</v>
      </c>
      <c r="H14" s="24">
        <v>412</v>
      </c>
      <c r="I14" s="24">
        <v>495</v>
      </c>
      <c r="J14" s="24">
        <v>591</v>
      </c>
      <c r="K14" s="24">
        <v>621</v>
      </c>
      <c r="L14" s="24">
        <v>562</v>
      </c>
      <c r="M14" s="24">
        <v>522</v>
      </c>
      <c r="N14" s="24">
        <v>530</v>
      </c>
      <c r="O14" s="24">
        <v>537</v>
      </c>
      <c r="P14" s="24">
        <v>611</v>
      </c>
      <c r="Q14" s="24">
        <v>415</v>
      </c>
      <c r="R14" s="24">
        <v>340</v>
      </c>
      <c r="S14" s="24">
        <v>224</v>
      </c>
      <c r="T14" s="24">
        <v>114</v>
      </c>
      <c r="U14" s="24">
        <v>34</v>
      </c>
      <c r="V14" s="24">
        <v>5</v>
      </c>
      <c r="W14" s="24">
        <v>2</v>
      </c>
      <c r="X14" s="24">
        <v>274</v>
      </c>
      <c r="Y14" s="24">
        <v>1037</v>
      </c>
      <c r="Z14" s="24">
        <v>4970</v>
      </c>
      <c r="AA14" s="24">
        <v>1745</v>
      </c>
      <c r="AB14" s="24">
        <v>719</v>
      </c>
      <c r="AC14" s="24">
        <v>155</v>
      </c>
      <c r="AD14" s="24">
        <v>341443</v>
      </c>
      <c r="AE14" s="34">
        <f t="shared" si="1"/>
        <v>42.5</v>
      </c>
      <c r="AF14" s="25">
        <v>13</v>
      </c>
    </row>
    <row r="15" spans="1:32" x14ac:dyDescent="0.15">
      <c r="A15" s="5" t="s">
        <v>35</v>
      </c>
      <c r="B15" s="23">
        <v>7173</v>
      </c>
      <c r="C15" s="24">
        <v>277</v>
      </c>
      <c r="D15" s="24">
        <v>259</v>
      </c>
      <c r="E15" s="24">
        <v>304</v>
      </c>
      <c r="F15" s="24">
        <v>313</v>
      </c>
      <c r="G15" s="24">
        <v>273</v>
      </c>
      <c r="H15" s="24">
        <v>334</v>
      </c>
      <c r="I15" s="24">
        <v>412</v>
      </c>
      <c r="J15" s="24">
        <v>499</v>
      </c>
      <c r="K15" s="24">
        <v>514</v>
      </c>
      <c r="L15" s="24">
        <v>491</v>
      </c>
      <c r="M15" s="24">
        <v>486</v>
      </c>
      <c r="N15" s="24">
        <v>442</v>
      </c>
      <c r="O15" s="24">
        <v>525</v>
      </c>
      <c r="P15" s="24">
        <v>621</v>
      </c>
      <c r="Q15" s="24">
        <v>439</v>
      </c>
      <c r="R15" s="24">
        <v>337</v>
      </c>
      <c r="S15" s="24">
        <v>242</v>
      </c>
      <c r="T15" s="24">
        <v>122</v>
      </c>
      <c r="U15" s="24">
        <v>31</v>
      </c>
      <c r="V15" s="24">
        <v>4</v>
      </c>
      <c r="W15" s="24">
        <v>0</v>
      </c>
      <c r="X15" s="24">
        <v>248</v>
      </c>
      <c r="Y15" s="24">
        <v>840</v>
      </c>
      <c r="Z15" s="24">
        <v>4289</v>
      </c>
      <c r="AA15" s="24">
        <v>1796</v>
      </c>
      <c r="AB15" s="24">
        <v>736</v>
      </c>
      <c r="AC15" s="24">
        <v>157</v>
      </c>
      <c r="AD15" s="24">
        <v>318321</v>
      </c>
      <c r="AE15" s="34">
        <f t="shared" si="1"/>
        <v>44.4</v>
      </c>
      <c r="AF15" s="25">
        <v>10</v>
      </c>
    </row>
    <row r="16" spans="1:32" x14ac:dyDescent="0.15">
      <c r="A16" s="5" t="s">
        <v>36</v>
      </c>
      <c r="B16" s="23">
        <v>13053</v>
      </c>
      <c r="C16" s="24">
        <v>594</v>
      </c>
      <c r="D16" s="24">
        <v>527</v>
      </c>
      <c r="E16" s="24">
        <v>511</v>
      </c>
      <c r="F16" s="24">
        <v>641</v>
      </c>
      <c r="G16" s="24">
        <v>666</v>
      </c>
      <c r="H16" s="24">
        <v>706</v>
      </c>
      <c r="I16" s="24">
        <v>766</v>
      </c>
      <c r="J16" s="24">
        <v>813</v>
      </c>
      <c r="K16" s="24">
        <v>945</v>
      </c>
      <c r="L16" s="24">
        <v>832</v>
      </c>
      <c r="M16" s="24">
        <v>776</v>
      </c>
      <c r="N16" s="24">
        <v>819</v>
      </c>
      <c r="O16" s="24">
        <v>884</v>
      </c>
      <c r="P16" s="24">
        <v>966</v>
      </c>
      <c r="Q16" s="24">
        <v>761</v>
      </c>
      <c r="R16" s="24">
        <v>585</v>
      </c>
      <c r="S16" s="24">
        <v>431</v>
      </c>
      <c r="T16" s="24">
        <v>194</v>
      </c>
      <c r="U16" s="24">
        <v>77</v>
      </c>
      <c r="V16" s="24">
        <v>20</v>
      </c>
      <c r="W16" s="24">
        <v>1</v>
      </c>
      <c r="X16" s="24">
        <v>538</v>
      </c>
      <c r="Y16" s="24">
        <v>1632</v>
      </c>
      <c r="Z16" s="24">
        <v>7848</v>
      </c>
      <c r="AA16" s="24">
        <v>3035</v>
      </c>
      <c r="AB16" s="24">
        <v>1308</v>
      </c>
      <c r="AC16" s="24">
        <v>292</v>
      </c>
      <c r="AD16" s="24">
        <v>556454</v>
      </c>
      <c r="AE16" s="34">
        <f t="shared" si="1"/>
        <v>42.6</v>
      </c>
      <c r="AF16" s="25">
        <v>51</v>
      </c>
    </row>
    <row r="17" spans="1:32" x14ac:dyDescent="0.15">
      <c r="A17" s="5" t="s">
        <v>37</v>
      </c>
      <c r="B17" s="23">
        <v>11197</v>
      </c>
      <c r="C17" s="24">
        <v>424</v>
      </c>
      <c r="D17" s="24">
        <v>408</v>
      </c>
      <c r="E17" s="24">
        <v>438</v>
      </c>
      <c r="F17" s="24">
        <v>481</v>
      </c>
      <c r="G17" s="24">
        <v>666</v>
      </c>
      <c r="H17" s="24">
        <v>658</v>
      </c>
      <c r="I17" s="24">
        <v>635</v>
      </c>
      <c r="J17" s="24">
        <v>671</v>
      </c>
      <c r="K17" s="24">
        <v>780</v>
      </c>
      <c r="L17" s="24">
        <v>684</v>
      </c>
      <c r="M17" s="24">
        <v>689</v>
      </c>
      <c r="N17" s="24">
        <v>686</v>
      </c>
      <c r="O17" s="24">
        <v>778</v>
      </c>
      <c r="P17" s="24">
        <v>853</v>
      </c>
      <c r="Q17" s="24">
        <v>615</v>
      </c>
      <c r="R17" s="24">
        <v>505</v>
      </c>
      <c r="S17" s="24">
        <v>394</v>
      </c>
      <c r="T17" s="24">
        <v>206</v>
      </c>
      <c r="U17" s="24">
        <v>85</v>
      </c>
      <c r="V17" s="24">
        <v>17</v>
      </c>
      <c r="W17" s="24">
        <v>1</v>
      </c>
      <c r="X17" s="24">
        <v>523</v>
      </c>
      <c r="Y17" s="24">
        <v>1270</v>
      </c>
      <c r="Z17" s="24">
        <v>6728</v>
      </c>
      <c r="AA17" s="24">
        <v>2676</v>
      </c>
      <c r="AB17" s="24">
        <v>1208</v>
      </c>
      <c r="AC17" s="24">
        <v>309</v>
      </c>
      <c r="AD17" s="24">
        <v>482751</v>
      </c>
      <c r="AE17" s="34">
        <f t="shared" si="1"/>
        <v>43.1</v>
      </c>
      <c r="AF17" s="25">
        <v>43</v>
      </c>
    </row>
    <row r="18" spans="1:32" x14ac:dyDescent="0.15">
      <c r="A18" s="5" t="s">
        <v>38</v>
      </c>
      <c r="B18" s="23">
        <v>1224</v>
      </c>
      <c r="C18" s="24">
        <v>20</v>
      </c>
      <c r="D18" s="24">
        <v>32</v>
      </c>
      <c r="E18" s="24">
        <v>45</v>
      </c>
      <c r="F18" s="24">
        <v>53</v>
      </c>
      <c r="G18" s="24">
        <v>53</v>
      </c>
      <c r="H18" s="24">
        <v>49</v>
      </c>
      <c r="I18" s="24">
        <v>49</v>
      </c>
      <c r="J18" s="24">
        <v>59</v>
      </c>
      <c r="K18" s="24">
        <v>86</v>
      </c>
      <c r="L18" s="24">
        <v>73</v>
      </c>
      <c r="M18" s="24">
        <v>71</v>
      </c>
      <c r="N18" s="24">
        <v>91</v>
      </c>
      <c r="O18" s="24">
        <v>112</v>
      </c>
      <c r="P18" s="24">
        <v>145</v>
      </c>
      <c r="Q18" s="24">
        <v>84</v>
      </c>
      <c r="R18" s="24">
        <v>63</v>
      </c>
      <c r="S18" s="24">
        <v>51</v>
      </c>
      <c r="T18" s="24">
        <v>17</v>
      </c>
      <c r="U18" s="24">
        <v>12</v>
      </c>
      <c r="V18" s="24">
        <v>1</v>
      </c>
      <c r="W18" s="24">
        <v>0</v>
      </c>
      <c r="X18" s="24">
        <v>58</v>
      </c>
      <c r="Y18" s="24">
        <v>97</v>
      </c>
      <c r="Z18" s="24">
        <v>696</v>
      </c>
      <c r="AA18" s="24">
        <v>373</v>
      </c>
      <c r="AB18" s="24">
        <v>144</v>
      </c>
      <c r="AC18" s="24">
        <v>30</v>
      </c>
      <c r="AD18" s="24">
        <v>58178</v>
      </c>
      <c r="AE18" s="34">
        <f t="shared" si="1"/>
        <v>47.5</v>
      </c>
      <c r="AF18" s="25">
        <v>7</v>
      </c>
    </row>
    <row r="19" spans="1:32" x14ac:dyDescent="0.15">
      <c r="A19" s="5" t="s">
        <v>39</v>
      </c>
      <c r="B19" s="23">
        <v>2729</v>
      </c>
      <c r="C19" s="24">
        <v>89</v>
      </c>
      <c r="D19" s="24">
        <v>86</v>
      </c>
      <c r="E19" s="24">
        <v>91</v>
      </c>
      <c r="F19" s="24">
        <v>188</v>
      </c>
      <c r="G19" s="24">
        <v>149</v>
      </c>
      <c r="H19" s="24">
        <v>152</v>
      </c>
      <c r="I19" s="24">
        <v>156</v>
      </c>
      <c r="J19" s="24">
        <v>177</v>
      </c>
      <c r="K19" s="24">
        <v>161</v>
      </c>
      <c r="L19" s="24">
        <v>161</v>
      </c>
      <c r="M19" s="24">
        <v>159</v>
      </c>
      <c r="N19" s="24">
        <v>168</v>
      </c>
      <c r="O19" s="24">
        <v>217</v>
      </c>
      <c r="P19" s="24">
        <v>269</v>
      </c>
      <c r="Q19" s="24">
        <v>155</v>
      </c>
      <c r="R19" s="24">
        <v>129</v>
      </c>
      <c r="S19" s="24">
        <v>97</v>
      </c>
      <c r="T19" s="24">
        <v>47</v>
      </c>
      <c r="U19" s="24">
        <v>24</v>
      </c>
      <c r="V19" s="24">
        <v>2</v>
      </c>
      <c r="W19" s="24">
        <v>0</v>
      </c>
      <c r="X19" s="24">
        <v>52</v>
      </c>
      <c r="Y19" s="24">
        <v>266</v>
      </c>
      <c r="Z19" s="24">
        <v>1688</v>
      </c>
      <c r="AA19" s="24">
        <v>723</v>
      </c>
      <c r="AB19" s="24">
        <v>299</v>
      </c>
      <c r="AC19" s="24">
        <v>73</v>
      </c>
      <c r="AD19" s="24">
        <v>123166</v>
      </c>
      <c r="AE19" s="34">
        <f t="shared" si="1"/>
        <v>45.1</v>
      </c>
      <c r="AF19" s="25">
        <v>8</v>
      </c>
    </row>
    <row r="20" spans="1:32" x14ac:dyDescent="0.15">
      <c r="A20" s="5" t="s">
        <v>40</v>
      </c>
      <c r="B20" s="23">
        <v>8031</v>
      </c>
      <c r="C20" s="24">
        <v>361</v>
      </c>
      <c r="D20" s="24">
        <v>357</v>
      </c>
      <c r="E20" s="24">
        <v>415</v>
      </c>
      <c r="F20" s="24">
        <v>411</v>
      </c>
      <c r="G20" s="24">
        <v>372</v>
      </c>
      <c r="H20" s="24">
        <v>426</v>
      </c>
      <c r="I20" s="24">
        <v>461</v>
      </c>
      <c r="J20" s="24">
        <v>578</v>
      </c>
      <c r="K20" s="24">
        <v>614</v>
      </c>
      <c r="L20" s="24">
        <v>557</v>
      </c>
      <c r="M20" s="24">
        <v>485</v>
      </c>
      <c r="N20" s="24">
        <v>463</v>
      </c>
      <c r="O20" s="24">
        <v>488</v>
      </c>
      <c r="P20" s="24">
        <v>624</v>
      </c>
      <c r="Q20" s="24">
        <v>449</v>
      </c>
      <c r="R20" s="24">
        <v>349</v>
      </c>
      <c r="S20" s="24">
        <v>253</v>
      </c>
      <c r="T20" s="24">
        <v>125</v>
      </c>
      <c r="U20" s="24">
        <v>43</v>
      </c>
      <c r="V20" s="24">
        <v>6</v>
      </c>
      <c r="W20" s="24">
        <v>2</v>
      </c>
      <c r="X20" s="24">
        <v>192</v>
      </c>
      <c r="Y20" s="24">
        <v>1133</v>
      </c>
      <c r="Z20" s="24">
        <v>4855</v>
      </c>
      <c r="AA20" s="24">
        <v>1851</v>
      </c>
      <c r="AB20" s="24">
        <v>778</v>
      </c>
      <c r="AC20" s="24">
        <v>176</v>
      </c>
      <c r="AD20" s="24">
        <v>342268</v>
      </c>
      <c r="AE20" s="34">
        <f t="shared" si="1"/>
        <v>42.6</v>
      </c>
      <c r="AF20" s="25">
        <v>24</v>
      </c>
    </row>
    <row r="21" spans="1:32" x14ac:dyDescent="0.15">
      <c r="A21" s="5" t="s">
        <v>41</v>
      </c>
      <c r="B21" s="23">
        <v>8179</v>
      </c>
      <c r="C21" s="24">
        <v>415</v>
      </c>
      <c r="D21" s="24">
        <v>401</v>
      </c>
      <c r="E21" s="24">
        <v>469</v>
      </c>
      <c r="F21" s="24">
        <v>403</v>
      </c>
      <c r="G21" s="24">
        <v>299</v>
      </c>
      <c r="H21" s="24">
        <v>399</v>
      </c>
      <c r="I21" s="24">
        <v>450</v>
      </c>
      <c r="J21" s="24">
        <v>501</v>
      </c>
      <c r="K21" s="24">
        <v>608</v>
      </c>
      <c r="L21" s="24">
        <v>498</v>
      </c>
      <c r="M21" s="24">
        <v>483</v>
      </c>
      <c r="N21" s="24">
        <v>489</v>
      </c>
      <c r="O21" s="24">
        <v>571</v>
      </c>
      <c r="P21" s="24">
        <v>640</v>
      </c>
      <c r="Q21" s="24">
        <v>494</v>
      </c>
      <c r="R21" s="24">
        <v>352</v>
      </c>
      <c r="S21" s="24">
        <v>305</v>
      </c>
      <c r="T21" s="24">
        <v>157</v>
      </c>
      <c r="U21" s="24">
        <v>56</v>
      </c>
      <c r="V21" s="24">
        <v>14</v>
      </c>
      <c r="W21" s="24">
        <v>2</v>
      </c>
      <c r="X21" s="24">
        <v>173</v>
      </c>
      <c r="Y21" s="24">
        <v>1285</v>
      </c>
      <c r="Z21" s="24">
        <v>4701</v>
      </c>
      <c r="AA21" s="24">
        <v>2020</v>
      </c>
      <c r="AB21" s="24">
        <v>886</v>
      </c>
      <c r="AC21" s="24">
        <v>229</v>
      </c>
      <c r="AD21" s="24">
        <v>354378</v>
      </c>
      <c r="AE21" s="34">
        <f t="shared" si="1"/>
        <v>43.3</v>
      </c>
      <c r="AF21" s="25">
        <v>23</v>
      </c>
    </row>
    <row r="22" spans="1:32" x14ac:dyDescent="0.15">
      <c r="A22" s="5" t="s">
        <v>42</v>
      </c>
      <c r="B22" s="23">
        <v>3158</v>
      </c>
      <c r="C22" s="24">
        <v>110</v>
      </c>
      <c r="D22" s="24">
        <v>138</v>
      </c>
      <c r="E22" s="24">
        <v>145</v>
      </c>
      <c r="F22" s="24">
        <v>143</v>
      </c>
      <c r="G22" s="24">
        <v>99</v>
      </c>
      <c r="H22" s="24">
        <v>113</v>
      </c>
      <c r="I22" s="24">
        <v>164</v>
      </c>
      <c r="J22" s="24">
        <v>174</v>
      </c>
      <c r="K22" s="24">
        <v>201</v>
      </c>
      <c r="L22" s="24">
        <v>182</v>
      </c>
      <c r="M22" s="24">
        <v>189</v>
      </c>
      <c r="N22" s="24">
        <v>220</v>
      </c>
      <c r="O22" s="24">
        <v>290</v>
      </c>
      <c r="P22" s="24">
        <v>334</v>
      </c>
      <c r="Q22" s="24">
        <v>207</v>
      </c>
      <c r="R22" s="24">
        <v>177</v>
      </c>
      <c r="S22" s="24">
        <v>134</v>
      </c>
      <c r="T22" s="24">
        <v>80</v>
      </c>
      <c r="U22" s="24">
        <v>26</v>
      </c>
      <c r="V22" s="24">
        <v>5</v>
      </c>
      <c r="W22" s="24">
        <v>0</v>
      </c>
      <c r="X22" s="24">
        <v>27</v>
      </c>
      <c r="Y22" s="24">
        <v>393</v>
      </c>
      <c r="Z22" s="24">
        <v>1775</v>
      </c>
      <c r="AA22" s="24">
        <v>963</v>
      </c>
      <c r="AB22" s="24">
        <v>422</v>
      </c>
      <c r="AC22" s="24">
        <v>111</v>
      </c>
      <c r="AD22" s="24">
        <v>151321</v>
      </c>
      <c r="AE22" s="34">
        <f t="shared" si="1"/>
        <v>47.9</v>
      </c>
      <c r="AF22" s="25">
        <v>7</v>
      </c>
    </row>
    <row r="23" spans="1:32" x14ac:dyDescent="0.15">
      <c r="A23" s="5" t="s">
        <v>43</v>
      </c>
      <c r="B23" s="23">
        <v>4079</v>
      </c>
      <c r="C23" s="24">
        <v>125</v>
      </c>
      <c r="D23" s="24">
        <v>169</v>
      </c>
      <c r="E23" s="24">
        <v>178</v>
      </c>
      <c r="F23" s="24">
        <v>178</v>
      </c>
      <c r="G23" s="24">
        <v>132</v>
      </c>
      <c r="H23" s="24">
        <v>159</v>
      </c>
      <c r="I23" s="24">
        <v>195</v>
      </c>
      <c r="J23" s="24">
        <v>209</v>
      </c>
      <c r="K23" s="24">
        <v>255</v>
      </c>
      <c r="L23" s="24">
        <v>231</v>
      </c>
      <c r="M23" s="24">
        <v>269</v>
      </c>
      <c r="N23" s="24">
        <v>307</v>
      </c>
      <c r="O23" s="24">
        <v>366</v>
      </c>
      <c r="P23" s="24">
        <v>423</v>
      </c>
      <c r="Q23" s="24">
        <v>306</v>
      </c>
      <c r="R23" s="24">
        <v>205</v>
      </c>
      <c r="S23" s="24">
        <v>162</v>
      </c>
      <c r="T23" s="24">
        <v>97</v>
      </c>
      <c r="U23" s="24">
        <v>27</v>
      </c>
      <c r="V23" s="24">
        <v>2</v>
      </c>
      <c r="W23" s="24">
        <v>2</v>
      </c>
      <c r="X23" s="24">
        <v>82</v>
      </c>
      <c r="Y23" s="24">
        <v>472</v>
      </c>
      <c r="Z23" s="24">
        <v>2301</v>
      </c>
      <c r="AA23" s="24">
        <v>1224</v>
      </c>
      <c r="AB23" s="24">
        <v>495</v>
      </c>
      <c r="AC23" s="24">
        <v>128</v>
      </c>
      <c r="AD23" s="24">
        <v>194171</v>
      </c>
      <c r="AE23" s="34">
        <f t="shared" si="1"/>
        <v>47.6</v>
      </c>
      <c r="AF23" s="25">
        <v>3</v>
      </c>
    </row>
    <row r="24" spans="1:32" x14ac:dyDescent="0.15">
      <c r="A24" s="5" t="s">
        <v>44</v>
      </c>
      <c r="B24" s="23">
        <v>1359</v>
      </c>
      <c r="C24" s="24">
        <v>35</v>
      </c>
      <c r="D24" s="24">
        <v>24</v>
      </c>
      <c r="E24" s="24">
        <v>18</v>
      </c>
      <c r="F24" s="24">
        <v>21</v>
      </c>
      <c r="G24" s="24">
        <v>37</v>
      </c>
      <c r="H24" s="24">
        <v>56</v>
      </c>
      <c r="I24" s="24">
        <v>74</v>
      </c>
      <c r="J24" s="24">
        <v>107</v>
      </c>
      <c r="K24" s="24">
        <v>145</v>
      </c>
      <c r="L24" s="24">
        <v>117</v>
      </c>
      <c r="M24" s="24">
        <v>125</v>
      </c>
      <c r="N24" s="24">
        <v>112</v>
      </c>
      <c r="O24" s="24">
        <v>131</v>
      </c>
      <c r="P24" s="24">
        <v>157</v>
      </c>
      <c r="Q24" s="24">
        <v>74</v>
      </c>
      <c r="R24" s="24">
        <v>58</v>
      </c>
      <c r="S24" s="24">
        <v>42</v>
      </c>
      <c r="T24" s="24">
        <v>21</v>
      </c>
      <c r="U24" s="24">
        <v>3</v>
      </c>
      <c r="V24" s="24">
        <v>0</v>
      </c>
      <c r="W24" s="24">
        <v>1</v>
      </c>
      <c r="X24" s="24">
        <v>1</v>
      </c>
      <c r="Y24" s="24">
        <v>77</v>
      </c>
      <c r="Z24" s="24">
        <v>925</v>
      </c>
      <c r="AA24" s="24">
        <v>356</v>
      </c>
      <c r="AB24" s="24">
        <v>125</v>
      </c>
      <c r="AC24" s="24">
        <v>25</v>
      </c>
      <c r="AD24" s="24">
        <v>68020</v>
      </c>
      <c r="AE24" s="34">
        <f t="shared" si="1"/>
        <v>50.1</v>
      </c>
      <c r="AF24" s="25">
        <v>20</v>
      </c>
    </row>
    <row r="25" spans="1:32" x14ac:dyDescent="0.15">
      <c r="A25" s="5" t="s">
        <v>45</v>
      </c>
      <c r="B25" s="23">
        <v>5967</v>
      </c>
      <c r="C25" s="24">
        <v>294</v>
      </c>
      <c r="D25" s="24">
        <v>307</v>
      </c>
      <c r="E25" s="24">
        <v>328</v>
      </c>
      <c r="F25" s="24">
        <v>314</v>
      </c>
      <c r="G25" s="24">
        <v>188</v>
      </c>
      <c r="H25" s="24">
        <v>283</v>
      </c>
      <c r="I25" s="24">
        <v>313</v>
      </c>
      <c r="J25" s="24">
        <v>385</v>
      </c>
      <c r="K25" s="24">
        <v>434</v>
      </c>
      <c r="L25" s="24">
        <v>409</v>
      </c>
      <c r="M25" s="24">
        <v>347</v>
      </c>
      <c r="N25" s="24">
        <v>375</v>
      </c>
      <c r="O25" s="24">
        <v>384</v>
      </c>
      <c r="P25" s="24">
        <v>485</v>
      </c>
      <c r="Q25" s="24">
        <v>383</v>
      </c>
      <c r="R25" s="24">
        <v>283</v>
      </c>
      <c r="S25" s="24">
        <v>200</v>
      </c>
      <c r="T25" s="24">
        <v>106</v>
      </c>
      <c r="U25" s="24">
        <v>38</v>
      </c>
      <c r="V25" s="24">
        <v>5</v>
      </c>
      <c r="W25" s="24">
        <v>0</v>
      </c>
      <c r="X25" s="24">
        <v>106</v>
      </c>
      <c r="Y25" s="24">
        <v>929</v>
      </c>
      <c r="Z25" s="24">
        <v>3432</v>
      </c>
      <c r="AA25" s="24">
        <v>1500</v>
      </c>
      <c r="AB25" s="24">
        <v>632</v>
      </c>
      <c r="AC25" s="24">
        <v>149</v>
      </c>
      <c r="AD25" s="24">
        <v>260100</v>
      </c>
      <c r="AE25" s="34">
        <f t="shared" si="1"/>
        <v>43.6</v>
      </c>
      <c r="AF25" s="25">
        <v>7</v>
      </c>
    </row>
    <row r="26" spans="1:32" x14ac:dyDescent="0.15">
      <c r="A26" s="5" t="s">
        <v>46</v>
      </c>
      <c r="B26" s="23">
        <v>2844</v>
      </c>
      <c r="C26" s="24">
        <v>136</v>
      </c>
      <c r="D26" s="24">
        <v>159</v>
      </c>
      <c r="E26" s="24">
        <v>178</v>
      </c>
      <c r="F26" s="24">
        <v>127</v>
      </c>
      <c r="G26" s="24">
        <v>90</v>
      </c>
      <c r="H26" s="24">
        <v>100</v>
      </c>
      <c r="I26" s="24">
        <v>123</v>
      </c>
      <c r="J26" s="24">
        <v>221</v>
      </c>
      <c r="K26" s="24">
        <v>244</v>
      </c>
      <c r="L26" s="24">
        <v>192</v>
      </c>
      <c r="M26" s="24">
        <v>142</v>
      </c>
      <c r="N26" s="24">
        <v>152</v>
      </c>
      <c r="O26" s="24">
        <v>202</v>
      </c>
      <c r="P26" s="24">
        <v>232</v>
      </c>
      <c r="Q26" s="24">
        <v>209</v>
      </c>
      <c r="R26" s="24">
        <v>135</v>
      </c>
      <c r="S26" s="24">
        <v>104</v>
      </c>
      <c r="T26" s="24">
        <v>47</v>
      </c>
      <c r="U26" s="24">
        <v>22</v>
      </c>
      <c r="V26" s="24">
        <v>6</v>
      </c>
      <c r="W26" s="24">
        <v>1</v>
      </c>
      <c r="X26" s="24">
        <v>22</v>
      </c>
      <c r="Y26" s="24">
        <v>473</v>
      </c>
      <c r="Z26" s="24">
        <v>1593</v>
      </c>
      <c r="AA26" s="24">
        <v>756</v>
      </c>
      <c r="AB26" s="24">
        <v>315</v>
      </c>
      <c r="AC26" s="24">
        <v>76</v>
      </c>
      <c r="AD26" s="24">
        <v>126479</v>
      </c>
      <c r="AE26" s="34">
        <f t="shared" si="1"/>
        <v>44.5</v>
      </c>
      <c r="AF26" s="25">
        <v>4</v>
      </c>
    </row>
    <row r="27" spans="1:32" ht="14.25" thickBot="1" x14ac:dyDescent="0.2">
      <c r="A27" s="6" t="s">
        <v>47</v>
      </c>
      <c r="B27" s="26">
        <v>1796</v>
      </c>
      <c r="C27" s="27">
        <v>54</v>
      </c>
      <c r="D27" s="27">
        <v>68</v>
      </c>
      <c r="E27" s="27">
        <v>79</v>
      </c>
      <c r="F27" s="27">
        <v>83</v>
      </c>
      <c r="G27" s="27">
        <v>76</v>
      </c>
      <c r="H27" s="27">
        <v>77</v>
      </c>
      <c r="I27" s="27">
        <v>98</v>
      </c>
      <c r="J27" s="27">
        <v>84</v>
      </c>
      <c r="K27" s="27">
        <v>110</v>
      </c>
      <c r="L27" s="27">
        <v>83</v>
      </c>
      <c r="M27" s="27">
        <v>107</v>
      </c>
      <c r="N27" s="27">
        <v>128</v>
      </c>
      <c r="O27" s="27">
        <v>179</v>
      </c>
      <c r="P27" s="27">
        <v>182</v>
      </c>
      <c r="Q27" s="27">
        <v>115</v>
      </c>
      <c r="R27" s="27">
        <v>102</v>
      </c>
      <c r="S27" s="27">
        <v>71</v>
      </c>
      <c r="T27" s="27">
        <v>32</v>
      </c>
      <c r="U27" s="27">
        <v>14</v>
      </c>
      <c r="V27" s="27">
        <v>2</v>
      </c>
      <c r="W27" s="27">
        <v>0</v>
      </c>
      <c r="X27" s="27">
        <v>52</v>
      </c>
      <c r="Y27" s="27">
        <v>201</v>
      </c>
      <c r="Z27" s="27">
        <v>1025</v>
      </c>
      <c r="AA27" s="27">
        <v>518</v>
      </c>
      <c r="AB27" s="27">
        <v>221</v>
      </c>
      <c r="AC27" s="27">
        <v>48</v>
      </c>
      <c r="AD27" s="27">
        <v>83751</v>
      </c>
      <c r="AE27" s="35">
        <f t="shared" si="1"/>
        <v>46.6</v>
      </c>
      <c r="AF27" s="28">
        <v>2</v>
      </c>
    </row>
    <row r="28" spans="1:32" x14ac:dyDescent="0.15">
      <c r="A28" s="1" t="s">
        <v>56</v>
      </c>
      <c r="B28" s="29"/>
      <c r="C28" s="25"/>
      <c r="D28" s="25"/>
      <c r="E28" s="25" t="s">
        <v>49</v>
      </c>
      <c r="F28" s="25" t="s">
        <v>49</v>
      </c>
      <c r="G28" s="25" t="s">
        <v>49</v>
      </c>
      <c r="H28" s="25" t="s">
        <v>49</v>
      </c>
      <c r="I28" s="25" t="s">
        <v>49</v>
      </c>
      <c r="J28" s="25" t="s">
        <v>49</v>
      </c>
      <c r="K28" s="25" t="s">
        <v>49</v>
      </c>
      <c r="L28" s="25" t="s">
        <v>49</v>
      </c>
      <c r="M28" s="25" t="s">
        <v>49</v>
      </c>
      <c r="N28" s="25" t="s">
        <v>49</v>
      </c>
      <c r="O28" s="25" t="s">
        <v>49</v>
      </c>
      <c r="P28" s="25" t="s">
        <v>49</v>
      </c>
      <c r="Q28" s="25" t="s">
        <v>49</v>
      </c>
      <c r="R28" s="25" t="s">
        <v>49</v>
      </c>
      <c r="S28" s="25" t="s">
        <v>49</v>
      </c>
      <c r="T28" s="25" t="s">
        <v>49</v>
      </c>
      <c r="U28" s="25" t="s">
        <v>49</v>
      </c>
      <c r="V28" s="25" t="s">
        <v>49</v>
      </c>
      <c r="W28" s="25" t="s">
        <v>49</v>
      </c>
      <c r="X28" s="25" t="s">
        <v>49</v>
      </c>
      <c r="Y28" s="25" t="s">
        <v>49</v>
      </c>
      <c r="Z28" s="25" t="s">
        <v>49</v>
      </c>
      <c r="AA28" s="25" t="s">
        <v>49</v>
      </c>
      <c r="AB28" s="25" t="s">
        <v>49</v>
      </c>
      <c r="AC28" s="25" t="s">
        <v>49</v>
      </c>
      <c r="AD28" s="25" t="s">
        <v>49</v>
      </c>
      <c r="AE28" s="34" t="s">
        <v>49</v>
      </c>
      <c r="AF28" s="25"/>
    </row>
    <row r="29" spans="1:32" x14ac:dyDescent="0.15">
      <c r="A29" t="s">
        <v>55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</sheetData>
  <mergeCells count="10">
    <mergeCell ref="AC2:AC3"/>
    <mergeCell ref="AD2:AD3"/>
    <mergeCell ref="AE2:AE3"/>
    <mergeCell ref="AF2:AF3"/>
    <mergeCell ref="A2:A3"/>
    <mergeCell ref="B2:B3"/>
    <mergeCell ref="Y2:Y3"/>
    <mergeCell ref="Z2:Z3"/>
    <mergeCell ref="AA2:AA3"/>
    <mergeCell ref="AB2:AB3"/>
  </mergeCells>
  <phoneticPr fontId="4"/>
  <pageMargins left="0.7" right="0.7" top="0.75" bottom="0.75" header="0.3" footer="0.3"/>
  <pageSetup paperSize="8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workbookViewId="0"/>
  </sheetViews>
  <sheetFormatPr defaultRowHeight="13.5" x14ac:dyDescent="0.15"/>
  <cols>
    <col min="1" max="1" width="12.5" customWidth="1"/>
    <col min="30" max="30" width="10.625" bestFit="1" customWidth="1"/>
  </cols>
  <sheetData>
    <row r="1" spans="1:32" ht="14.25" thickBot="1" x14ac:dyDescent="0.2">
      <c r="A1" s="2" t="s">
        <v>61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4" customFormat="1" x14ac:dyDescent="0.15">
      <c r="A2" s="18" t="s">
        <v>0</v>
      </c>
      <c r="B2" s="16" t="s">
        <v>57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  <c r="Y2" s="12" t="s">
        <v>50</v>
      </c>
      <c r="Z2" s="12" t="s">
        <v>51</v>
      </c>
      <c r="AA2" s="12" t="s">
        <v>52</v>
      </c>
      <c r="AB2" s="12" t="s">
        <v>53</v>
      </c>
      <c r="AC2" s="12" t="s">
        <v>54</v>
      </c>
      <c r="AD2" s="14" t="s">
        <v>23</v>
      </c>
      <c r="AE2" s="14" t="s">
        <v>24</v>
      </c>
      <c r="AF2" s="16" t="s">
        <v>59</v>
      </c>
    </row>
    <row r="3" spans="1:32" s="4" customFormat="1" ht="27" x14ac:dyDescent="0.15">
      <c r="A3" s="19"/>
      <c r="B3" s="2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  <c r="T3" s="9" t="s">
        <v>18</v>
      </c>
      <c r="U3" s="9" t="s">
        <v>19</v>
      </c>
      <c r="V3" s="9" t="s">
        <v>20</v>
      </c>
      <c r="W3" s="9" t="s">
        <v>21</v>
      </c>
      <c r="X3" s="9" t="s">
        <v>22</v>
      </c>
      <c r="Y3" s="13"/>
      <c r="Z3" s="13"/>
      <c r="AA3" s="13"/>
      <c r="AB3" s="13"/>
      <c r="AC3" s="13"/>
      <c r="AD3" s="15"/>
      <c r="AE3" s="15"/>
      <c r="AF3" s="17"/>
    </row>
    <row r="4" spans="1:32" s="8" customFormat="1" x14ac:dyDescent="0.15">
      <c r="A4" s="7" t="s">
        <v>48</v>
      </c>
      <c r="B4" s="21">
        <f>SUM(B5:B27)</f>
        <v>135540</v>
      </c>
      <c r="C4" s="22">
        <f t="shared" ref="C4:AD4" si="0">SUM(C5:C27)</f>
        <v>4725</v>
      </c>
      <c r="D4" s="22">
        <f t="shared" si="0"/>
        <v>4728</v>
      </c>
      <c r="E4" s="22">
        <f t="shared" si="0"/>
        <v>5073</v>
      </c>
      <c r="F4" s="22">
        <f t="shared" si="0"/>
        <v>6082</v>
      </c>
      <c r="G4" s="22">
        <f t="shared" si="0"/>
        <v>6453</v>
      </c>
      <c r="H4" s="22">
        <f t="shared" si="0"/>
        <v>6277</v>
      </c>
      <c r="I4" s="22">
        <f t="shared" si="0"/>
        <v>7133</v>
      </c>
      <c r="J4" s="22">
        <f t="shared" si="0"/>
        <v>7860</v>
      </c>
      <c r="K4" s="22">
        <f t="shared" si="0"/>
        <v>9637</v>
      </c>
      <c r="L4" s="22">
        <f t="shared" si="0"/>
        <v>8481</v>
      </c>
      <c r="M4" s="22">
        <f t="shared" si="0"/>
        <v>8364</v>
      </c>
      <c r="N4" s="22">
        <f t="shared" si="0"/>
        <v>8230</v>
      </c>
      <c r="O4" s="22">
        <f t="shared" si="0"/>
        <v>9190</v>
      </c>
      <c r="P4" s="22">
        <f t="shared" si="0"/>
        <v>10531</v>
      </c>
      <c r="Q4" s="22">
        <f t="shared" si="0"/>
        <v>8117</v>
      </c>
      <c r="R4" s="22">
        <f t="shared" si="0"/>
        <v>7051</v>
      </c>
      <c r="S4" s="22">
        <f t="shared" si="0"/>
        <v>6557</v>
      </c>
      <c r="T4" s="22">
        <f t="shared" si="0"/>
        <v>4638</v>
      </c>
      <c r="U4" s="22">
        <f t="shared" si="0"/>
        <v>2254</v>
      </c>
      <c r="V4" s="22">
        <f t="shared" si="0"/>
        <v>674</v>
      </c>
      <c r="W4" s="22">
        <f t="shared" si="0"/>
        <v>128</v>
      </c>
      <c r="X4" s="22">
        <f t="shared" si="0"/>
        <v>3357</v>
      </c>
      <c r="Y4" s="22">
        <f t="shared" si="0"/>
        <v>14526</v>
      </c>
      <c r="Z4" s="22">
        <f t="shared" si="0"/>
        <v>77707</v>
      </c>
      <c r="AA4" s="22">
        <f t="shared" si="0"/>
        <v>39950</v>
      </c>
      <c r="AB4" s="22">
        <f t="shared" si="0"/>
        <v>21302</v>
      </c>
      <c r="AC4" s="22">
        <f t="shared" si="0"/>
        <v>7694</v>
      </c>
      <c r="AD4" s="22">
        <f t="shared" si="0"/>
        <v>6371704</v>
      </c>
      <c r="AE4" s="30">
        <f>ROUND(AD4/B4,1)</f>
        <v>47</v>
      </c>
      <c r="AF4" s="22">
        <f>SUM(AF5:AF27)</f>
        <v>749</v>
      </c>
    </row>
    <row r="5" spans="1:32" x14ac:dyDescent="0.15">
      <c r="A5" s="5" t="s">
        <v>25</v>
      </c>
      <c r="B5" s="23">
        <v>3129</v>
      </c>
      <c r="C5" s="24">
        <v>94</v>
      </c>
      <c r="D5" s="24">
        <v>84</v>
      </c>
      <c r="E5" s="24">
        <v>101</v>
      </c>
      <c r="F5" s="24">
        <v>103</v>
      </c>
      <c r="G5" s="24">
        <v>126</v>
      </c>
      <c r="H5" s="24">
        <v>94</v>
      </c>
      <c r="I5" s="24">
        <v>119</v>
      </c>
      <c r="J5" s="24">
        <v>184</v>
      </c>
      <c r="K5" s="24">
        <v>231</v>
      </c>
      <c r="L5" s="24">
        <v>191</v>
      </c>
      <c r="M5" s="24">
        <v>187</v>
      </c>
      <c r="N5" s="24">
        <v>185</v>
      </c>
      <c r="O5" s="24">
        <v>198</v>
      </c>
      <c r="P5" s="24">
        <v>282</v>
      </c>
      <c r="Q5" s="24">
        <v>196</v>
      </c>
      <c r="R5" s="24">
        <v>186</v>
      </c>
      <c r="S5" s="24">
        <v>215</v>
      </c>
      <c r="T5" s="24">
        <v>159</v>
      </c>
      <c r="U5" s="24">
        <v>70</v>
      </c>
      <c r="V5" s="24">
        <v>20</v>
      </c>
      <c r="W5" s="24">
        <v>4</v>
      </c>
      <c r="X5" s="24">
        <v>100</v>
      </c>
      <c r="Y5" s="24">
        <v>279</v>
      </c>
      <c r="Z5" s="24">
        <v>1618</v>
      </c>
      <c r="AA5" s="24">
        <v>1132</v>
      </c>
      <c r="AB5" s="24">
        <v>654</v>
      </c>
      <c r="AC5" s="24">
        <v>253</v>
      </c>
      <c r="AD5" s="24">
        <v>158466</v>
      </c>
      <c r="AE5" s="31">
        <f t="shared" ref="AE5:AE27" si="1">ROUND(AD5/B5,1)</f>
        <v>50.6</v>
      </c>
      <c r="AF5" s="24">
        <v>42</v>
      </c>
    </row>
    <row r="6" spans="1:32" x14ac:dyDescent="0.15">
      <c r="A6" s="5" t="s">
        <v>26</v>
      </c>
      <c r="B6" s="23">
        <v>6017</v>
      </c>
      <c r="C6" s="24">
        <v>197</v>
      </c>
      <c r="D6" s="24">
        <v>183</v>
      </c>
      <c r="E6" s="24">
        <v>193</v>
      </c>
      <c r="F6" s="24">
        <v>347</v>
      </c>
      <c r="G6" s="24">
        <v>413</v>
      </c>
      <c r="H6" s="24">
        <v>315</v>
      </c>
      <c r="I6" s="24">
        <v>309</v>
      </c>
      <c r="J6" s="24">
        <v>335</v>
      </c>
      <c r="K6" s="24">
        <v>462</v>
      </c>
      <c r="L6" s="24">
        <v>357</v>
      </c>
      <c r="M6" s="24">
        <v>418</v>
      </c>
      <c r="N6" s="24">
        <v>333</v>
      </c>
      <c r="O6" s="24">
        <v>332</v>
      </c>
      <c r="P6" s="24">
        <v>412</v>
      </c>
      <c r="Q6" s="24">
        <v>333</v>
      </c>
      <c r="R6" s="24">
        <v>281</v>
      </c>
      <c r="S6" s="24">
        <v>302</v>
      </c>
      <c r="T6" s="24">
        <v>203</v>
      </c>
      <c r="U6" s="24">
        <v>74</v>
      </c>
      <c r="V6" s="24">
        <v>18</v>
      </c>
      <c r="W6" s="24">
        <v>2</v>
      </c>
      <c r="X6" s="24">
        <v>198</v>
      </c>
      <c r="Y6" s="24">
        <v>573</v>
      </c>
      <c r="Z6" s="24">
        <v>3621</v>
      </c>
      <c r="AA6" s="24">
        <v>1625</v>
      </c>
      <c r="AB6" s="24">
        <v>880</v>
      </c>
      <c r="AC6" s="24">
        <v>297</v>
      </c>
      <c r="AD6" s="24">
        <v>271524</v>
      </c>
      <c r="AE6" s="31">
        <f t="shared" si="1"/>
        <v>45.1</v>
      </c>
      <c r="AF6" s="24">
        <v>39</v>
      </c>
    </row>
    <row r="7" spans="1:32" x14ac:dyDescent="0.15">
      <c r="A7" s="5" t="s">
        <v>27</v>
      </c>
      <c r="B7" s="23">
        <v>3622</v>
      </c>
      <c r="C7" s="24">
        <v>94</v>
      </c>
      <c r="D7" s="24">
        <v>86</v>
      </c>
      <c r="E7" s="24">
        <v>84</v>
      </c>
      <c r="F7" s="24">
        <v>131</v>
      </c>
      <c r="G7" s="24">
        <v>150</v>
      </c>
      <c r="H7" s="24">
        <v>152</v>
      </c>
      <c r="I7" s="24">
        <v>158</v>
      </c>
      <c r="J7" s="24">
        <v>202</v>
      </c>
      <c r="K7" s="24">
        <v>234</v>
      </c>
      <c r="L7" s="24">
        <v>235</v>
      </c>
      <c r="M7" s="24">
        <v>225</v>
      </c>
      <c r="N7" s="24">
        <v>243</v>
      </c>
      <c r="O7" s="24">
        <v>276</v>
      </c>
      <c r="P7" s="24">
        <v>296</v>
      </c>
      <c r="Q7" s="24">
        <v>250</v>
      </c>
      <c r="R7" s="24">
        <v>200</v>
      </c>
      <c r="S7" s="24">
        <v>202</v>
      </c>
      <c r="T7" s="24">
        <v>156</v>
      </c>
      <c r="U7" s="24">
        <v>78</v>
      </c>
      <c r="V7" s="24">
        <v>18</v>
      </c>
      <c r="W7" s="24">
        <v>1</v>
      </c>
      <c r="X7" s="24">
        <v>151</v>
      </c>
      <c r="Y7" s="24">
        <v>264</v>
      </c>
      <c r="Z7" s="24">
        <v>2006</v>
      </c>
      <c r="AA7" s="24">
        <v>1201</v>
      </c>
      <c r="AB7" s="24">
        <v>655</v>
      </c>
      <c r="AC7" s="24">
        <v>253</v>
      </c>
      <c r="AD7" s="24">
        <v>179863</v>
      </c>
      <c r="AE7" s="31">
        <f t="shared" si="1"/>
        <v>49.7</v>
      </c>
      <c r="AF7" s="24">
        <v>47</v>
      </c>
    </row>
    <row r="8" spans="1:32" x14ac:dyDescent="0.15">
      <c r="A8" s="5" t="s">
        <v>28</v>
      </c>
      <c r="B8" s="23">
        <v>1199</v>
      </c>
      <c r="C8" s="24">
        <v>22</v>
      </c>
      <c r="D8" s="24">
        <v>17</v>
      </c>
      <c r="E8" s="24">
        <v>31</v>
      </c>
      <c r="F8" s="24">
        <v>33</v>
      </c>
      <c r="G8" s="24">
        <v>32</v>
      </c>
      <c r="H8" s="24">
        <v>38</v>
      </c>
      <c r="I8" s="24">
        <v>47</v>
      </c>
      <c r="J8" s="24">
        <v>51</v>
      </c>
      <c r="K8" s="24">
        <v>63</v>
      </c>
      <c r="L8" s="24">
        <v>69</v>
      </c>
      <c r="M8" s="24">
        <v>79</v>
      </c>
      <c r="N8" s="24">
        <v>81</v>
      </c>
      <c r="O8" s="24">
        <v>101</v>
      </c>
      <c r="P8" s="24">
        <v>104</v>
      </c>
      <c r="Q8" s="24">
        <v>102</v>
      </c>
      <c r="R8" s="24">
        <v>95</v>
      </c>
      <c r="S8" s="24">
        <v>86</v>
      </c>
      <c r="T8" s="24">
        <v>74</v>
      </c>
      <c r="U8" s="24">
        <v>43</v>
      </c>
      <c r="V8" s="24">
        <v>9</v>
      </c>
      <c r="W8" s="24">
        <v>3</v>
      </c>
      <c r="X8" s="24">
        <v>19</v>
      </c>
      <c r="Y8" s="24">
        <v>70</v>
      </c>
      <c r="Z8" s="24">
        <v>594</v>
      </c>
      <c r="AA8" s="24">
        <v>516</v>
      </c>
      <c r="AB8" s="24">
        <v>310</v>
      </c>
      <c r="AC8" s="24">
        <v>129</v>
      </c>
      <c r="AD8" s="24">
        <v>67341</v>
      </c>
      <c r="AE8" s="31">
        <f t="shared" si="1"/>
        <v>56.2</v>
      </c>
      <c r="AF8" s="24">
        <v>22</v>
      </c>
    </row>
    <row r="9" spans="1:32" x14ac:dyDescent="0.15">
      <c r="A9" s="5" t="s">
        <v>29</v>
      </c>
      <c r="B9" s="23">
        <v>998</v>
      </c>
      <c r="C9" s="24">
        <v>18</v>
      </c>
      <c r="D9" s="24">
        <v>24</v>
      </c>
      <c r="E9" s="24">
        <v>28</v>
      </c>
      <c r="F9" s="24">
        <v>34</v>
      </c>
      <c r="G9" s="24">
        <v>31</v>
      </c>
      <c r="H9" s="24">
        <v>38</v>
      </c>
      <c r="I9" s="24">
        <v>32</v>
      </c>
      <c r="J9" s="24">
        <v>43</v>
      </c>
      <c r="K9" s="24">
        <v>71</v>
      </c>
      <c r="L9" s="24">
        <v>52</v>
      </c>
      <c r="M9" s="24">
        <v>50</v>
      </c>
      <c r="N9" s="24">
        <v>65</v>
      </c>
      <c r="O9" s="24">
        <v>88</v>
      </c>
      <c r="P9" s="24">
        <v>99</v>
      </c>
      <c r="Q9" s="24">
        <v>69</v>
      </c>
      <c r="R9" s="24">
        <v>82</v>
      </c>
      <c r="S9" s="24">
        <v>63</v>
      </c>
      <c r="T9" s="24">
        <v>36</v>
      </c>
      <c r="U9" s="24">
        <v>21</v>
      </c>
      <c r="V9" s="24">
        <v>5</v>
      </c>
      <c r="W9" s="24">
        <v>2</v>
      </c>
      <c r="X9" s="24">
        <v>47</v>
      </c>
      <c r="Y9" s="24">
        <v>70</v>
      </c>
      <c r="Z9" s="24">
        <v>504</v>
      </c>
      <c r="AA9" s="24">
        <v>377</v>
      </c>
      <c r="AB9" s="24">
        <v>209</v>
      </c>
      <c r="AC9" s="24">
        <v>64</v>
      </c>
      <c r="AD9" s="24">
        <v>51533</v>
      </c>
      <c r="AE9" s="31">
        <f t="shared" si="1"/>
        <v>51.6</v>
      </c>
      <c r="AF9" s="24">
        <v>2</v>
      </c>
    </row>
    <row r="10" spans="1:32" x14ac:dyDescent="0.15">
      <c r="A10" s="5" t="s">
        <v>30</v>
      </c>
      <c r="B10" s="23">
        <v>6590</v>
      </c>
      <c r="C10" s="24">
        <v>210</v>
      </c>
      <c r="D10" s="24">
        <v>187</v>
      </c>
      <c r="E10" s="24">
        <v>188</v>
      </c>
      <c r="F10" s="24">
        <v>271</v>
      </c>
      <c r="G10" s="24">
        <v>374</v>
      </c>
      <c r="H10" s="24">
        <v>299</v>
      </c>
      <c r="I10" s="24">
        <v>342</v>
      </c>
      <c r="J10" s="24">
        <v>337</v>
      </c>
      <c r="K10" s="24">
        <v>440</v>
      </c>
      <c r="L10" s="24">
        <v>399</v>
      </c>
      <c r="M10" s="24">
        <v>414</v>
      </c>
      <c r="N10" s="24">
        <v>410</v>
      </c>
      <c r="O10" s="24">
        <v>432</v>
      </c>
      <c r="P10" s="24">
        <v>505</v>
      </c>
      <c r="Q10" s="24">
        <v>408</v>
      </c>
      <c r="R10" s="24">
        <v>363</v>
      </c>
      <c r="S10" s="24">
        <v>407</v>
      </c>
      <c r="T10" s="24">
        <v>265</v>
      </c>
      <c r="U10" s="24">
        <v>140</v>
      </c>
      <c r="V10" s="24">
        <v>30</v>
      </c>
      <c r="W10" s="24">
        <v>9</v>
      </c>
      <c r="X10" s="24">
        <v>160</v>
      </c>
      <c r="Y10" s="24">
        <v>585</v>
      </c>
      <c r="Z10" s="24">
        <v>3718</v>
      </c>
      <c r="AA10" s="24">
        <v>2127</v>
      </c>
      <c r="AB10" s="24">
        <v>1214</v>
      </c>
      <c r="AC10" s="24">
        <v>444</v>
      </c>
      <c r="AD10" s="24">
        <v>321380</v>
      </c>
      <c r="AE10" s="31">
        <f t="shared" si="1"/>
        <v>48.8</v>
      </c>
      <c r="AF10" s="24">
        <v>68</v>
      </c>
    </row>
    <row r="11" spans="1:32" x14ac:dyDescent="0.15">
      <c r="A11" s="5" t="s">
        <v>31</v>
      </c>
      <c r="B11" s="23">
        <v>10699</v>
      </c>
      <c r="C11" s="24">
        <v>529</v>
      </c>
      <c r="D11" s="24">
        <v>399</v>
      </c>
      <c r="E11" s="24">
        <v>441</v>
      </c>
      <c r="F11" s="24">
        <v>503</v>
      </c>
      <c r="G11" s="24">
        <v>439</v>
      </c>
      <c r="H11" s="24">
        <v>647</v>
      </c>
      <c r="I11" s="24">
        <v>708</v>
      </c>
      <c r="J11" s="24">
        <v>740</v>
      </c>
      <c r="K11" s="24">
        <v>853</v>
      </c>
      <c r="L11" s="24">
        <v>733</v>
      </c>
      <c r="M11" s="24">
        <v>648</v>
      </c>
      <c r="N11" s="24">
        <v>571</v>
      </c>
      <c r="O11" s="24">
        <v>636</v>
      </c>
      <c r="P11" s="24">
        <v>706</v>
      </c>
      <c r="Q11" s="24">
        <v>550</v>
      </c>
      <c r="R11" s="24">
        <v>459</v>
      </c>
      <c r="S11" s="24">
        <v>427</v>
      </c>
      <c r="T11" s="24">
        <v>233</v>
      </c>
      <c r="U11" s="24">
        <v>126</v>
      </c>
      <c r="V11" s="24">
        <v>20</v>
      </c>
      <c r="W11" s="24">
        <v>10</v>
      </c>
      <c r="X11" s="24">
        <v>321</v>
      </c>
      <c r="Y11" s="24">
        <v>1369</v>
      </c>
      <c r="Z11" s="24">
        <v>6478</v>
      </c>
      <c r="AA11" s="24">
        <v>2531</v>
      </c>
      <c r="AB11" s="24">
        <v>1275</v>
      </c>
      <c r="AC11" s="24">
        <v>389</v>
      </c>
      <c r="AD11" s="24">
        <v>462729</v>
      </c>
      <c r="AE11" s="31">
        <f t="shared" si="1"/>
        <v>43.2</v>
      </c>
      <c r="AF11" s="24">
        <v>63</v>
      </c>
    </row>
    <row r="12" spans="1:32" x14ac:dyDescent="0.15">
      <c r="A12" s="5" t="s">
        <v>32</v>
      </c>
      <c r="B12" s="23">
        <v>8013</v>
      </c>
      <c r="C12" s="24">
        <v>269</v>
      </c>
      <c r="D12" s="24">
        <v>329</v>
      </c>
      <c r="E12" s="24">
        <v>318</v>
      </c>
      <c r="F12" s="24">
        <v>425</v>
      </c>
      <c r="G12" s="24">
        <v>466</v>
      </c>
      <c r="H12" s="24">
        <v>337</v>
      </c>
      <c r="I12" s="24">
        <v>404</v>
      </c>
      <c r="J12" s="24">
        <v>460</v>
      </c>
      <c r="K12" s="24">
        <v>610</v>
      </c>
      <c r="L12" s="24">
        <v>572</v>
      </c>
      <c r="M12" s="24">
        <v>497</v>
      </c>
      <c r="N12" s="24">
        <v>508</v>
      </c>
      <c r="O12" s="24">
        <v>491</v>
      </c>
      <c r="P12" s="24">
        <v>517</v>
      </c>
      <c r="Q12" s="24">
        <v>414</v>
      </c>
      <c r="R12" s="24">
        <v>378</v>
      </c>
      <c r="S12" s="24">
        <v>397</v>
      </c>
      <c r="T12" s="24">
        <v>266</v>
      </c>
      <c r="U12" s="24">
        <v>95</v>
      </c>
      <c r="V12" s="24">
        <v>35</v>
      </c>
      <c r="W12" s="24">
        <v>2</v>
      </c>
      <c r="X12" s="24">
        <v>223</v>
      </c>
      <c r="Y12" s="24">
        <v>916</v>
      </c>
      <c r="Z12" s="24">
        <v>4770</v>
      </c>
      <c r="AA12" s="24">
        <v>2104</v>
      </c>
      <c r="AB12" s="24">
        <v>1173</v>
      </c>
      <c r="AC12" s="24">
        <v>398</v>
      </c>
      <c r="AD12" s="24">
        <v>362305</v>
      </c>
      <c r="AE12" s="31">
        <f t="shared" si="1"/>
        <v>45.2</v>
      </c>
      <c r="AF12" s="24">
        <v>54</v>
      </c>
    </row>
    <row r="13" spans="1:32" x14ac:dyDescent="0.15">
      <c r="A13" s="5" t="s">
        <v>33</v>
      </c>
      <c r="B13" s="23">
        <v>7757</v>
      </c>
      <c r="C13" s="24">
        <v>248</v>
      </c>
      <c r="D13" s="24">
        <v>251</v>
      </c>
      <c r="E13" s="24">
        <v>299</v>
      </c>
      <c r="F13" s="24">
        <v>393</v>
      </c>
      <c r="G13" s="24">
        <v>354</v>
      </c>
      <c r="H13" s="24">
        <v>347</v>
      </c>
      <c r="I13" s="24">
        <v>379</v>
      </c>
      <c r="J13" s="24">
        <v>420</v>
      </c>
      <c r="K13" s="24">
        <v>567</v>
      </c>
      <c r="L13" s="24">
        <v>545</v>
      </c>
      <c r="M13" s="24">
        <v>514</v>
      </c>
      <c r="N13" s="24">
        <v>492</v>
      </c>
      <c r="O13" s="24">
        <v>512</v>
      </c>
      <c r="P13" s="24">
        <v>571</v>
      </c>
      <c r="Q13" s="24">
        <v>436</v>
      </c>
      <c r="R13" s="24">
        <v>423</v>
      </c>
      <c r="S13" s="24">
        <v>365</v>
      </c>
      <c r="T13" s="24">
        <v>237</v>
      </c>
      <c r="U13" s="24">
        <v>105</v>
      </c>
      <c r="V13" s="24">
        <v>34</v>
      </c>
      <c r="W13" s="24">
        <v>9</v>
      </c>
      <c r="X13" s="24">
        <v>256</v>
      </c>
      <c r="Y13" s="24">
        <v>798</v>
      </c>
      <c r="Z13" s="24">
        <v>4523</v>
      </c>
      <c r="AA13" s="24">
        <v>2180</v>
      </c>
      <c r="AB13" s="24">
        <v>1173</v>
      </c>
      <c r="AC13" s="24">
        <v>385</v>
      </c>
      <c r="AD13" s="24">
        <v>360047</v>
      </c>
      <c r="AE13" s="31">
        <f t="shared" si="1"/>
        <v>46.4</v>
      </c>
      <c r="AF13" s="24">
        <v>38</v>
      </c>
    </row>
    <row r="14" spans="1:32" x14ac:dyDescent="0.15">
      <c r="A14" s="5" t="s">
        <v>34</v>
      </c>
      <c r="B14" s="23">
        <v>9010</v>
      </c>
      <c r="C14" s="24">
        <v>341</v>
      </c>
      <c r="D14" s="24">
        <v>302</v>
      </c>
      <c r="E14" s="24">
        <v>351</v>
      </c>
      <c r="F14" s="24">
        <v>383</v>
      </c>
      <c r="G14" s="24">
        <v>380</v>
      </c>
      <c r="H14" s="24">
        <v>459</v>
      </c>
      <c r="I14" s="24">
        <v>514</v>
      </c>
      <c r="J14" s="24">
        <v>551</v>
      </c>
      <c r="K14" s="24">
        <v>678</v>
      </c>
      <c r="L14" s="24">
        <v>628</v>
      </c>
      <c r="M14" s="24">
        <v>643</v>
      </c>
      <c r="N14" s="24">
        <v>583</v>
      </c>
      <c r="O14" s="24">
        <v>621</v>
      </c>
      <c r="P14" s="24">
        <v>663</v>
      </c>
      <c r="Q14" s="24">
        <v>523</v>
      </c>
      <c r="R14" s="24">
        <v>453</v>
      </c>
      <c r="S14" s="24">
        <v>351</v>
      </c>
      <c r="T14" s="24">
        <v>210</v>
      </c>
      <c r="U14" s="24">
        <v>112</v>
      </c>
      <c r="V14" s="24">
        <v>37</v>
      </c>
      <c r="W14" s="24">
        <v>4</v>
      </c>
      <c r="X14" s="24">
        <v>223</v>
      </c>
      <c r="Y14" s="24">
        <v>994</v>
      </c>
      <c r="Z14" s="24">
        <v>5440</v>
      </c>
      <c r="AA14" s="24">
        <v>2353</v>
      </c>
      <c r="AB14" s="24">
        <v>1167</v>
      </c>
      <c r="AC14" s="24">
        <v>363</v>
      </c>
      <c r="AD14" s="24">
        <v>412311</v>
      </c>
      <c r="AE14" s="31">
        <f t="shared" si="1"/>
        <v>45.8</v>
      </c>
      <c r="AF14" s="24">
        <v>37</v>
      </c>
    </row>
    <row r="15" spans="1:32" x14ac:dyDescent="0.15">
      <c r="A15" s="5" t="s">
        <v>35</v>
      </c>
      <c r="B15" s="23">
        <v>7863</v>
      </c>
      <c r="C15" s="24">
        <v>253</v>
      </c>
      <c r="D15" s="24">
        <v>257</v>
      </c>
      <c r="E15" s="24">
        <v>291</v>
      </c>
      <c r="F15" s="24">
        <v>262</v>
      </c>
      <c r="G15" s="24">
        <v>290</v>
      </c>
      <c r="H15" s="24">
        <v>375</v>
      </c>
      <c r="I15" s="24">
        <v>430</v>
      </c>
      <c r="J15" s="24">
        <v>452</v>
      </c>
      <c r="K15" s="24">
        <v>542</v>
      </c>
      <c r="L15" s="24">
        <v>490</v>
      </c>
      <c r="M15" s="24">
        <v>510</v>
      </c>
      <c r="N15" s="24">
        <v>495</v>
      </c>
      <c r="O15" s="24">
        <v>565</v>
      </c>
      <c r="P15" s="24">
        <v>669</v>
      </c>
      <c r="Q15" s="24">
        <v>573</v>
      </c>
      <c r="R15" s="24">
        <v>458</v>
      </c>
      <c r="S15" s="24">
        <v>395</v>
      </c>
      <c r="T15" s="24">
        <v>245</v>
      </c>
      <c r="U15" s="24">
        <v>101</v>
      </c>
      <c r="V15" s="24">
        <v>28</v>
      </c>
      <c r="W15" s="24">
        <v>1</v>
      </c>
      <c r="X15" s="24">
        <v>181</v>
      </c>
      <c r="Y15" s="24">
        <v>801</v>
      </c>
      <c r="Z15" s="24">
        <v>4411</v>
      </c>
      <c r="AA15" s="24">
        <v>2470</v>
      </c>
      <c r="AB15" s="24">
        <v>1228</v>
      </c>
      <c r="AC15" s="24">
        <v>375</v>
      </c>
      <c r="AD15" s="24">
        <v>379923</v>
      </c>
      <c r="AE15" s="31">
        <f t="shared" si="1"/>
        <v>48.3</v>
      </c>
      <c r="AF15" s="24">
        <v>20</v>
      </c>
    </row>
    <row r="16" spans="1:32" x14ac:dyDescent="0.15">
      <c r="A16" s="5" t="s">
        <v>36</v>
      </c>
      <c r="B16" s="23">
        <v>15012</v>
      </c>
      <c r="C16" s="24">
        <v>577</v>
      </c>
      <c r="D16" s="24">
        <v>557</v>
      </c>
      <c r="E16" s="24">
        <v>526</v>
      </c>
      <c r="F16" s="24">
        <v>705</v>
      </c>
      <c r="G16" s="24">
        <v>864</v>
      </c>
      <c r="H16" s="24">
        <v>753</v>
      </c>
      <c r="I16" s="24">
        <v>889</v>
      </c>
      <c r="J16" s="24">
        <v>900</v>
      </c>
      <c r="K16" s="24">
        <v>1030</v>
      </c>
      <c r="L16" s="24">
        <v>943</v>
      </c>
      <c r="M16" s="24">
        <v>896</v>
      </c>
      <c r="N16" s="24">
        <v>896</v>
      </c>
      <c r="O16" s="24">
        <v>982</v>
      </c>
      <c r="P16" s="24">
        <v>1127</v>
      </c>
      <c r="Q16" s="24">
        <v>836</v>
      </c>
      <c r="R16" s="24">
        <v>725</v>
      </c>
      <c r="S16" s="24">
        <v>625</v>
      </c>
      <c r="T16" s="24">
        <v>421</v>
      </c>
      <c r="U16" s="24">
        <v>215</v>
      </c>
      <c r="V16" s="24">
        <v>74</v>
      </c>
      <c r="W16" s="24">
        <v>13</v>
      </c>
      <c r="X16" s="24">
        <v>458</v>
      </c>
      <c r="Y16" s="24">
        <v>1660</v>
      </c>
      <c r="Z16" s="24">
        <v>8858</v>
      </c>
      <c r="AA16" s="24">
        <v>4036</v>
      </c>
      <c r="AB16" s="24">
        <v>2073</v>
      </c>
      <c r="AC16" s="24">
        <v>723</v>
      </c>
      <c r="AD16" s="24">
        <v>677739</v>
      </c>
      <c r="AE16" s="31">
        <f t="shared" si="1"/>
        <v>45.1</v>
      </c>
      <c r="AF16" s="24">
        <v>58</v>
      </c>
    </row>
    <row r="17" spans="1:32" x14ac:dyDescent="0.15">
      <c r="A17" s="5" t="s">
        <v>37</v>
      </c>
      <c r="B17" s="23">
        <v>13050</v>
      </c>
      <c r="C17" s="24">
        <v>418</v>
      </c>
      <c r="D17" s="24">
        <v>393</v>
      </c>
      <c r="E17" s="24">
        <v>451</v>
      </c>
      <c r="F17" s="24">
        <v>597</v>
      </c>
      <c r="G17" s="24">
        <v>827</v>
      </c>
      <c r="H17" s="24">
        <v>689</v>
      </c>
      <c r="I17" s="24">
        <v>667</v>
      </c>
      <c r="J17" s="24">
        <v>723</v>
      </c>
      <c r="K17" s="24">
        <v>863</v>
      </c>
      <c r="L17" s="24">
        <v>798</v>
      </c>
      <c r="M17" s="24">
        <v>756</v>
      </c>
      <c r="N17" s="24">
        <v>726</v>
      </c>
      <c r="O17" s="24">
        <v>837</v>
      </c>
      <c r="P17" s="24">
        <v>964</v>
      </c>
      <c r="Q17" s="24">
        <v>773</v>
      </c>
      <c r="R17" s="24">
        <v>709</v>
      </c>
      <c r="S17" s="24">
        <v>616</v>
      </c>
      <c r="T17" s="24">
        <v>437</v>
      </c>
      <c r="U17" s="24">
        <v>251</v>
      </c>
      <c r="V17" s="24">
        <v>69</v>
      </c>
      <c r="W17" s="24">
        <v>22</v>
      </c>
      <c r="X17" s="24">
        <v>464</v>
      </c>
      <c r="Y17" s="24">
        <v>1262</v>
      </c>
      <c r="Z17" s="24">
        <v>7483</v>
      </c>
      <c r="AA17" s="24">
        <v>3841</v>
      </c>
      <c r="AB17" s="24">
        <v>2104</v>
      </c>
      <c r="AC17" s="24">
        <v>779</v>
      </c>
      <c r="AD17" s="24">
        <v>605253</v>
      </c>
      <c r="AE17" s="31">
        <f t="shared" si="1"/>
        <v>46.4</v>
      </c>
      <c r="AF17" s="24">
        <v>46</v>
      </c>
    </row>
    <row r="18" spans="1:32" x14ac:dyDescent="0.15">
      <c r="A18" s="5" t="s">
        <v>38</v>
      </c>
      <c r="B18" s="23">
        <v>1383</v>
      </c>
      <c r="C18" s="24">
        <v>20</v>
      </c>
      <c r="D18" s="24">
        <v>36</v>
      </c>
      <c r="E18" s="24">
        <v>46</v>
      </c>
      <c r="F18" s="24">
        <v>60</v>
      </c>
      <c r="G18" s="24">
        <v>43</v>
      </c>
      <c r="H18" s="24">
        <v>49</v>
      </c>
      <c r="I18" s="24">
        <v>55</v>
      </c>
      <c r="J18" s="24">
        <v>74</v>
      </c>
      <c r="K18" s="24">
        <v>88</v>
      </c>
      <c r="L18" s="24">
        <v>67</v>
      </c>
      <c r="M18" s="24">
        <v>95</v>
      </c>
      <c r="N18" s="24">
        <v>87</v>
      </c>
      <c r="O18" s="24">
        <v>110</v>
      </c>
      <c r="P18" s="24">
        <v>160</v>
      </c>
      <c r="Q18" s="24">
        <v>96</v>
      </c>
      <c r="R18" s="24">
        <v>102</v>
      </c>
      <c r="S18" s="24">
        <v>72</v>
      </c>
      <c r="T18" s="24">
        <v>57</v>
      </c>
      <c r="U18" s="24">
        <v>24</v>
      </c>
      <c r="V18" s="24">
        <v>4</v>
      </c>
      <c r="W18" s="24">
        <v>0</v>
      </c>
      <c r="X18" s="24">
        <v>38</v>
      </c>
      <c r="Y18" s="24">
        <v>102</v>
      </c>
      <c r="Z18" s="24">
        <v>728</v>
      </c>
      <c r="AA18" s="24">
        <v>515</v>
      </c>
      <c r="AB18" s="24">
        <v>259</v>
      </c>
      <c r="AC18" s="24">
        <v>85</v>
      </c>
      <c r="AD18" s="24">
        <v>71107</v>
      </c>
      <c r="AE18" s="31">
        <f t="shared" si="1"/>
        <v>51.4</v>
      </c>
      <c r="AF18" s="24">
        <v>33</v>
      </c>
    </row>
    <row r="19" spans="1:32" x14ac:dyDescent="0.15">
      <c r="A19" s="5" t="s">
        <v>39</v>
      </c>
      <c r="B19" s="23">
        <v>3163</v>
      </c>
      <c r="C19" s="24">
        <v>103</v>
      </c>
      <c r="D19" s="24">
        <v>102</v>
      </c>
      <c r="E19" s="24">
        <v>103</v>
      </c>
      <c r="F19" s="24">
        <v>196</v>
      </c>
      <c r="G19" s="24">
        <v>264</v>
      </c>
      <c r="H19" s="24">
        <v>154</v>
      </c>
      <c r="I19" s="24">
        <v>150</v>
      </c>
      <c r="J19" s="24">
        <v>170</v>
      </c>
      <c r="K19" s="24">
        <v>173</v>
      </c>
      <c r="L19" s="24">
        <v>156</v>
      </c>
      <c r="M19" s="24">
        <v>159</v>
      </c>
      <c r="N19" s="24">
        <v>178</v>
      </c>
      <c r="O19" s="24">
        <v>227</v>
      </c>
      <c r="P19" s="24">
        <v>235</v>
      </c>
      <c r="Q19" s="24">
        <v>183</v>
      </c>
      <c r="R19" s="24">
        <v>169</v>
      </c>
      <c r="S19" s="24">
        <v>178</v>
      </c>
      <c r="T19" s="24">
        <v>130</v>
      </c>
      <c r="U19" s="24">
        <v>66</v>
      </c>
      <c r="V19" s="24">
        <v>18</v>
      </c>
      <c r="W19" s="24">
        <v>2</v>
      </c>
      <c r="X19" s="24">
        <v>47</v>
      </c>
      <c r="Y19" s="24">
        <v>308</v>
      </c>
      <c r="Z19" s="24">
        <v>1827</v>
      </c>
      <c r="AA19" s="24">
        <v>981</v>
      </c>
      <c r="AB19" s="24">
        <v>563</v>
      </c>
      <c r="AC19" s="24">
        <v>216</v>
      </c>
      <c r="AD19" s="24">
        <v>149450</v>
      </c>
      <c r="AE19" s="31">
        <f t="shared" si="1"/>
        <v>47.2</v>
      </c>
      <c r="AF19" s="24">
        <v>36</v>
      </c>
    </row>
    <row r="20" spans="1:32" x14ac:dyDescent="0.15">
      <c r="A20" s="5" t="s">
        <v>40</v>
      </c>
      <c r="B20" s="23">
        <v>8723</v>
      </c>
      <c r="C20" s="24">
        <v>333</v>
      </c>
      <c r="D20" s="24">
        <v>361</v>
      </c>
      <c r="E20" s="24">
        <v>390</v>
      </c>
      <c r="F20" s="24">
        <v>424</v>
      </c>
      <c r="G20" s="24">
        <v>408</v>
      </c>
      <c r="H20" s="24">
        <v>383</v>
      </c>
      <c r="I20" s="24">
        <v>492</v>
      </c>
      <c r="J20" s="24">
        <v>555</v>
      </c>
      <c r="K20" s="24">
        <v>694</v>
      </c>
      <c r="L20" s="24">
        <v>591</v>
      </c>
      <c r="M20" s="24">
        <v>510</v>
      </c>
      <c r="N20" s="24">
        <v>480</v>
      </c>
      <c r="O20" s="24">
        <v>554</v>
      </c>
      <c r="P20" s="24">
        <v>682</v>
      </c>
      <c r="Q20" s="24">
        <v>499</v>
      </c>
      <c r="R20" s="24">
        <v>396</v>
      </c>
      <c r="S20" s="24">
        <v>364</v>
      </c>
      <c r="T20" s="24">
        <v>266</v>
      </c>
      <c r="U20" s="24">
        <v>146</v>
      </c>
      <c r="V20" s="24">
        <v>44</v>
      </c>
      <c r="W20" s="24">
        <v>9</v>
      </c>
      <c r="X20" s="24">
        <v>142</v>
      </c>
      <c r="Y20" s="24">
        <v>1084</v>
      </c>
      <c r="Z20" s="24">
        <v>5091</v>
      </c>
      <c r="AA20" s="24">
        <v>2406</v>
      </c>
      <c r="AB20" s="24">
        <v>1225</v>
      </c>
      <c r="AC20" s="24">
        <v>465</v>
      </c>
      <c r="AD20" s="24">
        <v>399160</v>
      </c>
      <c r="AE20" s="31">
        <f t="shared" si="1"/>
        <v>45.8</v>
      </c>
      <c r="AF20" s="24">
        <v>34</v>
      </c>
    </row>
    <row r="21" spans="1:32" x14ac:dyDescent="0.15">
      <c r="A21" s="5" t="s">
        <v>41</v>
      </c>
      <c r="B21" s="23">
        <v>8982</v>
      </c>
      <c r="C21" s="24">
        <v>352</v>
      </c>
      <c r="D21" s="24">
        <v>382</v>
      </c>
      <c r="E21" s="24">
        <v>372</v>
      </c>
      <c r="F21" s="24">
        <v>365</v>
      </c>
      <c r="G21" s="24">
        <v>304</v>
      </c>
      <c r="H21" s="24">
        <v>422</v>
      </c>
      <c r="I21" s="24">
        <v>487</v>
      </c>
      <c r="J21" s="24">
        <v>580</v>
      </c>
      <c r="K21" s="24">
        <v>661</v>
      </c>
      <c r="L21" s="24">
        <v>493</v>
      </c>
      <c r="M21" s="24">
        <v>544</v>
      </c>
      <c r="N21" s="24">
        <v>540</v>
      </c>
      <c r="O21" s="24">
        <v>599</v>
      </c>
      <c r="P21" s="24">
        <v>704</v>
      </c>
      <c r="Q21" s="24">
        <v>519</v>
      </c>
      <c r="R21" s="24">
        <v>447</v>
      </c>
      <c r="S21" s="24">
        <v>419</v>
      </c>
      <c r="T21" s="24">
        <v>368</v>
      </c>
      <c r="U21" s="24">
        <v>206</v>
      </c>
      <c r="V21" s="24">
        <v>88</v>
      </c>
      <c r="W21" s="24">
        <v>12</v>
      </c>
      <c r="X21" s="24">
        <v>118</v>
      </c>
      <c r="Y21" s="24">
        <v>1106</v>
      </c>
      <c r="Z21" s="24">
        <v>4995</v>
      </c>
      <c r="AA21" s="24">
        <v>2763</v>
      </c>
      <c r="AB21" s="24">
        <v>1540</v>
      </c>
      <c r="AC21" s="24">
        <v>674</v>
      </c>
      <c r="AD21" s="24">
        <v>430278</v>
      </c>
      <c r="AE21" s="31">
        <f t="shared" si="1"/>
        <v>47.9</v>
      </c>
      <c r="AF21" s="24">
        <v>24</v>
      </c>
    </row>
    <row r="22" spans="1:32" x14ac:dyDescent="0.15">
      <c r="A22" s="5" t="s">
        <v>42</v>
      </c>
      <c r="B22" s="23">
        <v>3455</v>
      </c>
      <c r="C22" s="24">
        <v>95</v>
      </c>
      <c r="D22" s="24">
        <v>155</v>
      </c>
      <c r="E22" s="24">
        <v>152</v>
      </c>
      <c r="F22" s="24">
        <v>122</v>
      </c>
      <c r="G22" s="24">
        <v>110</v>
      </c>
      <c r="H22" s="24">
        <v>110</v>
      </c>
      <c r="I22" s="24">
        <v>139</v>
      </c>
      <c r="J22" s="24">
        <v>175</v>
      </c>
      <c r="K22" s="24">
        <v>204</v>
      </c>
      <c r="L22" s="24">
        <v>176</v>
      </c>
      <c r="M22" s="24">
        <v>199</v>
      </c>
      <c r="N22" s="24">
        <v>253</v>
      </c>
      <c r="O22" s="24">
        <v>297</v>
      </c>
      <c r="P22" s="24">
        <v>335</v>
      </c>
      <c r="Q22" s="24">
        <v>244</v>
      </c>
      <c r="R22" s="24">
        <v>191</v>
      </c>
      <c r="S22" s="24">
        <v>196</v>
      </c>
      <c r="T22" s="24">
        <v>164</v>
      </c>
      <c r="U22" s="24">
        <v>80</v>
      </c>
      <c r="V22" s="24">
        <v>30</v>
      </c>
      <c r="W22" s="24">
        <v>6</v>
      </c>
      <c r="X22" s="24">
        <v>22</v>
      </c>
      <c r="Y22" s="24">
        <v>402</v>
      </c>
      <c r="Z22" s="24">
        <v>1785</v>
      </c>
      <c r="AA22" s="24">
        <v>1246</v>
      </c>
      <c r="AB22" s="24">
        <v>667</v>
      </c>
      <c r="AC22" s="24">
        <v>280</v>
      </c>
      <c r="AD22" s="24">
        <v>177247</v>
      </c>
      <c r="AE22" s="31">
        <f t="shared" si="1"/>
        <v>51.3</v>
      </c>
      <c r="AF22" s="24">
        <v>10</v>
      </c>
    </row>
    <row r="23" spans="1:32" x14ac:dyDescent="0.15">
      <c r="A23" s="5" t="s">
        <v>43</v>
      </c>
      <c r="B23" s="23">
        <v>4553</v>
      </c>
      <c r="C23" s="24">
        <v>126</v>
      </c>
      <c r="D23" s="24">
        <v>131</v>
      </c>
      <c r="E23" s="24">
        <v>151</v>
      </c>
      <c r="F23" s="24">
        <v>181</v>
      </c>
      <c r="G23" s="24">
        <v>150</v>
      </c>
      <c r="H23" s="24">
        <v>150</v>
      </c>
      <c r="I23" s="24">
        <v>175</v>
      </c>
      <c r="J23" s="24">
        <v>204</v>
      </c>
      <c r="K23" s="24">
        <v>284</v>
      </c>
      <c r="L23" s="24">
        <v>252</v>
      </c>
      <c r="M23" s="24">
        <v>331</v>
      </c>
      <c r="N23" s="24">
        <v>342</v>
      </c>
      <c r="O23" s="24">
        <v>372</v>
      </c>
      <c r="P23" s="24">
        <v>452</v>
      </c>
      <c r="Q23" s="24">
        <v>325</v>
      </c>
      <c r="R23" s="24">
        <v>269</v>
      </c>
      <c r="S23" s="24">
        <v>260</v>
      </c>
      <c r="T23" s="24">
        <v>217</v>
      </c>
      <c r="U23" s="24">
        <v>93</v>
      </c>
      <c r="V23" s="24">
        <v>34</v>
      </c>
      <c r="W23" s="24">
        <v>4</v>
      </c>
      <c r="X23" s="24">
        <v>50</v>
      </c>
      <c r="Y23" s="24">
        <v>408</v>
      </c>
      <c r="Z23" s="24">
        <v>2441</v>
      </c>
      <c r="AA23" s="24">
        <v>1654</v>
      </c>
      <c r="AB23" s="24">
        <v>877</v>
      </c>
      <c r="AC23" s="24">
        <v>348</v>
      </c>
      <c r="AD23" s="24">
        <v>236984</v>
      </c>
      <c r="AE23" s="31">
        <f t="shared" si="1"/>
        <v>52.1</v>
      </c>
      <c r="AF23" s="24">
        <v>20</v>
      </c>
    </row>
    <row r="24" spans="1:32" x14ac:dyDescent="0.15">
      <c r="A24" s="5" t="s">
        <v>44</v>
      </c>
      <c r="B24" s="23">
        <v>666</v>
      </c>
      <c r="C24" s="24">
        <v>24</v>
      </c>
      <c r="D24" s="24">
        <v>16</v>
      </c>
      <c r="E24" s="24">
        <v>15</v>
      </c>
      <c r="F24" s="24">
        <v>21</v>
      </c>
      <c r="G24" s="24">
        <v>25</v>
      </c>
      <c r="H24" s="24">
        <v>32</v>
      </c>
      <c r="I24" s="24">
        <v>36</v>
      </c>
      <c r="J24" s="24">
        <v>35</v>
      </c>
      <c r="K24" s="24">
        <v>26</v>
      </c>
      <c r="L24" s="24">
        <v>23</v>
      </c>
      <c r="M24" s="24">
        <v>37</v>
      </c>
      <c r="N24" s="24">
        <v>48</v>
      </c>
      <c r="O24" s="24">
        <v>67</v>
      </c>
      <c r="P24" s="24">
        <v>65</v>
      </c>
      <c r="Q24" s="24">
        <v>51</v>
      </c>
      <c r="R24" s="24">
        <v>44</v>
      </c>
      <c r="S24" s="24">
        <v>41</v>
      </c>
      <c r="T24" s="24">
        <v>34</v>
      </c>
      <c r="U24" s="24">
        <v>21</v>
      </c>
      <c r="V24" s="24">
        <v>3</v>
      </c>
      <c r="W24" s="24">
        <v>1</v>
      </c>
      <c r="X24" s="24">
        <v>1</v>
      </c>
      <c r="Y24" s="24">
        <v>55</v>
      </c>
      <c r="Z24" s="24">
        <v>350</v>
      </c>
      <c r="AA24" s="24">
        <v>260</v>
      </c>
      <c r="AB24" s="24">
        <v>144</v>
      </c>
      <c r="AC24" s="24">
        <v>59</v>
      </c>
      <c r="AD24" s="24">
        <v>35609</v>
      </c>
      <c r="AE24" s="31">
        <f t="shared" si="1"/>
        <v>53.5</v>
      </c>
      <c r="AF24" s="24">
        <v>5</v>
      </c>
    </row>
    <row r="25" spans="1:32" x14ac:dyDescent="0.15">
      <c r="A25" s="5" t="s">
        <v>45</v>
      </c>
      <c r="B25" s="23">
        <v>6538</v>
      </c>
      <c r="C25" s="24">
        <v>252</v>
      </c>
      <c r="D25" s="24">
        <v>265</v>
      </c>
      <c r="E25" s="24">
        <v>285</v>
      </c>
      <c r="F25" s="24">
        <v>303</v>
      </c>
      <c r="G25" s="24">
        <v>230</v>
      </c>
      <c r="H25" s="24">
        <v>264</v>
      </c>
      <c r="I25" s="24">
        <v>374</v>
      </c>
      <c r="J25" s="24">
        <v>386</v>
      </c>
      <c r="K25" s="24">
        <v>501</v>
      </c>
      <c r="L25" s="24">
        <v>404</v>
      </c>
      <c r="M25" s="24">
        <v>355</v>
      </c>
      <c r="N25" s="24">
        <v>410</v>
      </c>
      <c r="O25" s="24">
        <v>458</v>
      </c>
      <c r="P25" s="24">
        <v>548</v>
      </c>
      <c r="Q25" s="24">
        <v>408</v>
      </c>
      <c r="R25" s="24">
        <v>346</v>
      </c>
      <c r="S25" s="24">
        <v>303</v>
      </c>
      <c r="T25" s="24">
        <v>238</v>
      </c>
      <c r="U25" s="24">
        <v>96</v>
      </c>
      <c r="V25" s="24">
        <v>28</v>
      </c>
      <c r="W25" s="24">
        <v>7</v>
      </c>
      <c r="X25" s="24">
        <v>77</v>
      </c>
      <c r="Y25" s="24">
        <v>802</v>
      </c>
      <c r="Z25" s="24">
        <v>3685</v>
      </c>
      <c r="AA25" s="24">
        <v>1974</v>
      </c>
      <c r="AB25" s="24">
        <v>1018</v>
      </c>
      <c r="AC25" s="24">
        <v>369</v>
      </c>
      <c r="AD25" s="24">
        <v>310107</v>
      </c>
      <c r="AE25" s="31">
        <f t="shared" si="1"/>
        <v>47.4</v>
      </c>
      <c r="AF25" s="24">
        <v>28</v>
      </c>
    </row>
    <row r="26" spans="1:32" x14ac:dyDescent="0.15">
      <c r="A26" s="5" t="s">
        <v>46</v>
      </c>
      <c r="B26" s="23">
        <v>3138</v>
      </c>
      <c r="C26" s="24">
        <v>111</v>
      </c>
      <c r="D26" s="24">
        <v>158</v>
      </c>
      <c r="E26" s="24">
        <v>168</v>
      </c>
      <c r="F26" s="24">
        <v>139</v>
      </c>
      <c r="G26" s="24">
        <v>84</v>
      </c>
      <c r="H26" s="24">
        <v>111</v>
      </c>
      <c r="I26" s="24">
        <v>149</v>
      </c>
      <c r="J26" s="24">
        <v>197</v>
      </c>
      <c r="K26" s="24">
        <v>254</v>
      </c>
      <c r="L26" s="24">
        <v>189</v>
      </c>
      <c r="M26" s="24">
        <v>167</v>
      </c>
      <c r="N26" s="24">
        <v>153</v>
      </c>
      <c r="O26" s="24">
        <v>238</v>
      </c>
      <c r="P26" s="24">
        <v>256</v>
      </c>
      <c r="Q26" s="24">
        <v>212</v>
      </c>
      <c r="R26" s="24">
        <v>155</v>
      </c>
      <c r="S26" s="24">
        <v>154</v>
      </c>
      <c r="T26" s="24">
        <v>129</v>
      </c>
      <c r="U26" s="24">
        <v>66</v>
      </c>
      <c r="V26" s="24">
        <v>22</v>
      </c>
      <c r="W26" s="24">
        <v>4</v>
      </c>
      <c r="X26" s="24">
        <v>22</v>
      </c>
      <c r="Y26" s="24">
        <v>437</v>
      </c>
      <c r="Z26" s="24">
        <v>1681</v>
      </c>
      <c r="AA26" s="24">
        <v>998</v>
      </c>
      <c r="AB26" s="24">
        <v>530</v>
      </c>
      <c r="AC26" s="24">
        <v>221</v>
      </c>
      <c r="AD26" s="24">
        <v>151130</v>
      </c>
      <c r="AE26" s="31">
        <f t="shared" si="1"/>
        <v>48.2</v>
      </c>
      <c r="AF26" s="24">
        <v>18</v>
      </c>
    </row>
    <row r="27" spans="1:32" ht="14.25" thickBot="1" x14ac:dyDescent="0.2">
      <c r="A27" s="6" t="s">
        <v>47</v>
      </c>
      <c r="B27" s="26">
        <v>1980</v>
      </c>
      <c r="C27" s="27">
        <v>39</v>
      </c>
      <c r="D27" s="27">
        <v>53</v>
      </c>
      <c r="E27" s="27">
        <v>89</v>
      </c>
      <c r="F27" s="27">
        <v>84</v>
      </c>
      <c r="G27" s="27">
        <v>89</v>
      </c>
      <c r="H27" s="27">
        <v>59</v>
      </c>
      <c r="I27" s="27">
        <v>78</v>
      </c>
      <c r="J27" s="27">
        <v>86</v>
      </c>
      <c r="K27" s="27">
        <v>108</v>
      </c>
      <c r="L27" s="27">
        <v>118</v>
      </c>
      <c r="M27" s="27">
        <v>130</v>
      </c>
      <c r="N27" s="27">
        <v>151</v>
      </c>
      <c r="O27" s="27">
        <v>197</v>
      </c>
      <c r="P27" s="27">
        <v>179</v>
      </c>
      <c r="Q27" s="27">
        <v>117</v>
      </c>
      <c r="R27" s="27">
        <v>120</v>
      </c>
      <c r="S27" s="27">
        <v>119</v>
      </c>
      <c r="T27" s="27">
        <v>93</v>
      </c>
      <c r="U27" s="27">
        <v>25</v>
      </c>
      <c r="V27" s="27">
        <v>6</v>
      </c>
      <c r="W27" s="27">
        <v>1</v>
      </c>
      <c r="X27" s="27">
        <v>39</v>
      </c>
      <c r="Y27" s="27">
        <v>181</v>
      </c>
      <c r="Z27" s="27">
        <v>1100</v>
      </c>
      <c r="AA27" s="27">
        <v>660</v>
      </c>
      <c r="AB27" s="27">
        <v>364</v>
      </c>
      <c r="AC27" s="27">
        <v>125</v>
      </c>
      <c r="AD27" s="27">
        <v>100218</v>
      </c>
      <c r="AE27" s="32">
        <f t="shared" si="1"/>
        <v>50.6</v>
      </c>
      <c r="AF27" s="27">
        <v>5</v>
      </c>
    </row>
    <row r="28" spans="1:32" x14ac:dyDescent="0.15">
      <c r="A28" s="1" t="s">
        <v>56</v>
      </c>
      <c r="B28" s="29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x14ac:dyDescent="0.15">
      <c r="A29" t="s">
        <v>55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</sheetData>
  <mergeCells count="10">
    <mergeCell ref="AC2:AC3"/>
    <mergeCell ref="AD2:AD3"/>
    <mergeCell ref="AE2:AE3"/>
    <mergeCell ref="AF2:AF3"/>
    <mergeCell ref="A2:A3"/>
    <mergeCell ref="B2:B3"/>
    <mergeCell ref="Y2:Y3"/>
    <mergeCell ref="Z2:Z3"/>
    <mergeCell ref="AA2:AA3"/>
    <mergeCell ref="AB2:AB3"/>
  </mergeCells>
  <phoneticPr fontId="4"/>
  <pageMargins left="0.7" right="0.7" top="0.75" bottom="0.75" header="0.3" footer="0.3"/>
  <pageSetup paperSize="8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第3表-1</vt:lpstr>
      <vt:lpstr>第3表-2</vt:lpstr>
      <vt:lpstr>第3表-3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SZ050700</dc:creator>
  <cp:lastModifiedBy>村部　雅代</cp:lastModifiedBy>
  <cp:lastPrinted>2017-06-29T04:29:22Z</cp:lastPrinted>
  <dcterms:created xsi:type="dcterms:W3CDTF">2013-06-04T06:59:01Z</dcterms:created>
  <dcterms:modified xsi:type="dcterms:W3CDTF">2017-06-29T04:32:28Z</dcterms:modified>
</cp:coreProperties>
</file>