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表２８" sheetId="1" r:id="rId1"/>
  </sheets>
  <definedNames>
    <definedName name="_xlnm.Print_Area" localSheetId="0">'表２８'!$B$2:$Q$35</definedName>
  </definedNames>
  <calcPr fullCalcOnLoad="1"/>
</workbook>
</file>

<file path=xl/sharedStrings.xml><?xml version="1.0" encoding="utf-8"?>
<sst xmlns="http://schemas.openxmlformats.org/spreadsheetml/2006/main" count="77" uniqueCount="62">
  <si>
    <t>事業所数</t>
  </si>
  <si>
    <t>全産業</t>
  </si>
  <si>
    <t>全産業（Ｓ公務を除く）</t>
  </si>
  <si>
    <t>農林漁業</t>
  </si>
  <si>
    <t>A</t>
  </si>
  <si>
    <t>農業，林業</t>
  </si>
  <si>
    <t>B</t>
  </si>
  <si>
    <t>漁業</t>
  </si>
  <si>
    <t>非農林漁業</t>
  </si>
  <si>
    <t>非農林漁業（Ｓ公務を除く）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</si>
  <si>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</si>
  <si>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</si>
  <si>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</si>
  <si>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</si>
  <si>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</si>
  <si>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</si>
  <si>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</si>
  <si>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</si>
  <si>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</si>
  <si>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</si>
  <si>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</si>
  <si>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</si>
  <si>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</si>
  <si>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</si>
  <si>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</si>
  <si>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</si>
  <si>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</si>
  <si>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</si>
  <si>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</si>
  <si>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</si>
  <si>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</si>
  <si>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</si>
  <si>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</si>
  <si>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</si>
  <si>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</si>
  <si>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</si>
  <si>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</si>
  <si>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</si>
  <si>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</si>
  <si>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</si>
  <si>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</si>
  <si>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</si>
  <si>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</si>
  <si>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</si>
  <si>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徳島市</t>
  </si>
  <si>
    <t>徳島県</t>
  </si>
  <si>
    <t>産　　業　　大　　分　　類</t>
  </si>
  <si>
    <t>松山市</t>
  </si>
  <si>
    <t>高知市</t>
  </si>
  <si>
    <t>高松市</t>
  </si>
  <si>
    <t>従業者数</t>
  </si>
  <si>
    <t>(注)</t>
  </si>
  <si>
    <t>徳島県に占める割合</t>
  </si>
  <si>
    <r>
      <t>A</t>
    </r>
    <r>
      <rPr>
        <sz val="9"/>
        <color indexed="8"/>
        <rFont val="ＭＳ Ｐゴシック"/>
        <family val="3"/>
      </rPr>
      <t>～S</t>
    </r>
  </si>
  <si>
    <r>
      <t>A</t>
    </r>
    <r>
      <rPr>
        <sz val="9"/>
        <color indexed="8"/>
        <rFont val="ＭＳ Ｐゴシック"/>
        <family val="3"/>
      </rPr>
      <t>～R</t>
    </r>
  </si>
  <si>
    <r>
      <t>A</t>
    </r>
    <r>
      <rPr>
        <sz val="9"/>
        <color indexed="8"/>
        <rFont val="ＭＳ Ｐゴシック"/>
        <family val="3"/>
      </rPr>
      <t>～B</t>
    </r>
  </si>
  <si>
    <r>
      <t>C</t>
    </r>
    <r>
      <rPr>
        <sz val="9"/>
        <color indexed="8"/>
        <rFont val="ＭＳ Ｐゴシック"/>
        <family val="3"/>
      </rPr>
      <t>～S</t>
    </r>
  </si>
  <si>
    <r>
      <t>C</t>
    </r>
    <r>
      <rPr>
        <sz val="9"/>
        <color indexed="8"/>
        <rFont val="ＭＳ Ｐゴシック"/>
        <family val="3"/>
      </rPr>
      <t>～R</t>
    </r>
  </si>
  <si>
    <t>(注) 男女別の不詳を含む。</t>
  </si>
  <si>
    <t>（単位：所，人）</t>
  </si>
  <si>
    <t>との比較</t>
  </si>
  <si>
    <t>表２８　産業（大分類）別全事業所数及び従業者数―徳島県，四国県庁所在市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</si>
</sst>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  <numFmt numFmtId="179" formatCode="###,###,##0;&quot;-&quot;##,###,##0"/>
    <numFmt numFmtId="180" formatCode="###,###,###,##0;&quot;-&quot;##,###,###,##0"/>
    <numFmt numFmtId="181" formatCode="\ ###,###,###,##0;&quot;-&quot;###,###,###,##0"/>
    <numFmt numFmtId="182" formatCode="##,###,##0.0;&quot;-&quot;#,###,##0.0"/>
    <numFmt numFmtId="183" formatCode="###,###,##0.0;&quot;-&quot;##,###,##0.0"/>
    <numFmt numFmtId="184" formatCode="0.0%"/>
  </numFmts>
  <fonts count="55">
    <font>
      <sz val="11"/>
      <color theme="1"/>
      <name val="Times New Roman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Ｐゴシック"/>
      <family val="3"/>
    </font>
    <font>
      <sz val="11"/>
      <color theme="0"/>
      <name val="Times New Roman"/>
      <family val="1"/>
    </font>
    <font>
      <b/>
      <sz val="18"/>
      <color theme="3"/>
      <name val="Arial"/>
      <family val="3"/>
    </font>
    <font>
      <sz val="9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9C65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Times New Roman"/>
      <family val="1"/>
    </font>
    <font>
      <sz val="8"/>
      <color theme="1"/>
      <name val="ＭＳ 明朝"/>
      <family val="1"/>
    </font>
    <font>
      <sz val="9"/>
      <color theme="1"/>
      <name val="Arial"/>
      <family val="3"/>
    </font>
    <font>
      <sz val="8"/>
      <color theme="1"/>
      <name val="Arial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Alignment="0">
      <protection/>
    </xf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179" fontId="48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176" fontId="33" fillId="0" borderId="0" xfId="0" applyNumberFormat="1" applyFont="1" applyFill="1" applyAlignment="1">
      <alignment horizontal="right" vertical="center"/>
    </xf>
    <xf numFmtId="177" fontId="33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176" fontId="33" fillId="0" borderId="0" xfId="0" applyNumberFormat="1" applyFont="1" applyFill="1" applyBorder="1" applyAlignment="1" quotePrefix="1">
      <alignment horizontal="right" vertical="center"/>
    </xf>
    <xf numFmtId="177" fontId="33" fillId="0" borderId="0" xfId="0" applyNumberFormat="1" applyFont="1" applyFill="1" applyBorder="1" applyAlignment="1" quotePrefix="1">
      <alignment horizontal="right" vertical="center"/>
    </xf>
    <xf numFmtId="176" fontId="33" fillId="0" borderId="0" xfId="0" applyNumberFormat="1" applyFont="1" applyAlignment="1">
      <alignment horizontal="right" vertical="center"/>
    </xf>
    <xf numFmtId="177" fontId="33" fillId="0" borderId="0" xfId="0" applyNumberFormat="1" applyFont="1" applyAlignment="1">
      <alignment horizontal="right" vertical="center"/>
    </xf>
    <xf numFmtId="0" fontId="33" fillId="0" borderId="0" xfId="0" applyFont="1" applyFill="1" applyAlignment="1">
      <alignment horizontal="center" vertical="distributed" textRotation="255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distributed" textRotation="255"/>
    </xf>
    <xf numFmtId="0" fontId="50" fillId="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1" xfId="0" applyNumberFormat="1" applyFont="1" applyFill="1" applyBorder="1" applyAlignment="1">
      <alignment horizontal="center" vertical="distributed"/>
    </xf>
    <xf numFmtId="0" fontId="50" fillId="0" borderId="10" xfId="0" applyNumberFormat="1" applyFont="1" applyFill="1" applyBorder="1" applyAlignment="1">
      <alignment horizontal="center" vertical="distributed"/>
    </xf>
    <xf numFmtId="0" fontId="50" fillId="0" borderId="0" xfId="0" applyNumberFormat="1" applyFont="1" applyFill="1" applyBorder="1" applyAlignment="1">
      <alignment horizontal="center" vertical="distributed"/>
    </xf>
    <xf numFmtId="0" fontId="50" fillId="0" borderId="12" xfId="0" applyNumberFormat="1" applyFont="1" applyFill="1" applyBorder="1" applyAlignment="1">
      <alignment horizontal="center" vertical="distributed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84" fontId="33" fillId="0" borderId="0" xfId="43" applyNumberFormat="1" applyFont="1" applyFill="1" applyBorder="1" applyAlignment="1" quotePrefix="1">
      <alignment horizontal="right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176" fontId="52" fillId="0" borderId="0" xfId="0" applyNumberFormat="1" applyFont="1" applyFill="1" applyBorder="1" applyAlignment="1" quotePrefix="1">
      <alignment horizontal="right" vertical="center"/>
    </xf>
    <xf numFmtId="184" fontId="52" fillId="0" borderId="0" xfId="43" applyNumberFormat="1" applyFont="1" applyFill="1" applyBorder="1" applyAlignment="1" quotePrefix="1">
      <alignment horizontal="right" vertical="center"/>
    </xf>
    <xf numFmtId="177" fontId="52" fillId="0" borderId="0" xfId="0" applyNumberFormat="1" applyFont="1" applyFill="1" applyBorder="1" applyAlignment="1" quotePrefix="1">
      <alignment horizontal="right" vertical="center"/>
    </xf>
    <xf numFmtId="0" fontId="53" fillId="0" borderId="0" xfId="0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6" fontId="33" fillId="0" borderId="0" xfId="0" applyNumberFormat="1" applyFont="1" applyFill="1" applyAlignment="1">
      <alignment horizontal="right" vertical="center"/>
    </xf>
    <xf numFmtId="177" fontId="33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Alignment="1">
      <alignment horizontal="right" vertical="center"/>
    </xf>
    <xf numFmtId="177" fontId="33" fillId="0" borderId="0" xfId="0" applyNumberFormat="1" applyFont="1" applyAlignment="1">
      <alignment horizontal="right" vertical="center"/>
    </xf>
    <xf numFmtId="176" fontId="33" fillId="0" borderId="0" xfId="0" applyNumberFormat="1" applyFont="1" applyFill="1" applyBorder="1" applyAlignment="1" quotePrefix="1">
      <alignment horizontal="right" vertical="center"/>
    </xf>
    <xf numFmtId="177" fontId="33" fillId="0" borderId="0" xfId="0" applyNumberFormat="1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176" fontId="33" fillId="0" borderId="21" xfId="0" applyNumberFormat="1" applyFont="1" applyFill="1" applyBorder="1" applyAlignment="1">
      <alignment horizontal="right" vertical="center"/>
    </xf>
    <xf numFmtId="177" fontId="33" fillId="0" borderId="21" xfId="0" applyNumberFormat="1" applyFont="1" applyFill="1" applyBorder="1" applyAlignment="1">
      <alignment horizontal="right" vertical="center"/>
    </xf>
    <xf numFmtId="176" fontId="33" fillId="0" borderId="21" xfId="0" applyNumberFormat="1" applyFont="1" applyFill="1" applyBorder="1" applyAlignment="1">
      <alignment horizontal="right" vertical="center"/>
    </xf>
    <xf numFmtId="177" fontId="33" fillId="0" borderId="21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center" vertical="distributed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0" fontId="33" fillId="0" borderId="2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54" fillId="0" borderId="0" xfId="0" applyNumberFormat="1" applyFont="1" applyFill="1" applyAlignment="1">
      <alignment horizontal="distributed" vertical="center"/>
    </xf>
    <xf numFmtId="0" fontId="33" fillId="0" borderId="17" xfId="0" applyNumberFormat="1" applyFont="1" applyFill="1" applyBorder="1" applyAlignment="1">
      <alignment horizontal="center" vertical="distributed"/>
    </xf>
    <xf numFmtId="0" fontId="33" fillId="0" borderId="0" xfId="0" applyNumberFormat="1" applyFont="1" applyFill="1" applyBorder="1" applyAlignment="1">
      <alignment horizontal="center" vertical="distributed"/>
    </xf>
    <xf numFmtId="0" fontId="33" fillId="0" borderId="12" xfId="0" applyNumberFormat="1" applyFont="1" applyFill="1" applyBorder="1" applyAlignment="1">
      <alignment horizontal="center" vertical="distributed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49" fontId="49" fillId="0" borderId="23" xfId="0" applyNumberFormat="1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SheetLayoutView="86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1.7109375" style="17" customWidth="1"/>
    <col min="3" max="3" width="5.140625" style="2" bestFit="1" customWidth="1"/>
    <col min="4" max="4" width="35.00390625" style="2" customWidth="1"/>
    <col min="5" max="5" width="1.57421875" style="17" customWidth="1"/>
    <col min="6" max="6" width="10.8515625" style="13" customWidth="1"/>
    <col min="7" max="7" width="10.8515625" style="14" customWidth="1"/>
    <col min="8" max="8" width="10.8515625" style="13" customWidth="1"/>
    <col min="9" max="9" width="10.8515625" style="14" customWidth="1"/>
    <col min="10" max="11" width="10.8515625" style="13" customWidth="1"/>
    <col min="12" max="12" width="10.8515625" style="44" customWidth="1"/>
    <col min="13" max="13" width="10.8515625" style="45" customWidth="1"/>
    <col min="14" max="14" width="10.8515625" style="44" customWidth="1"/>
    <col min="15" max="15" width="10.8515625" style="45" customWidth="1"/>
    <col min="16" max="16" width="10.8515625" style="44" customWidth="1"/>
    <col min="17" max="17" width="10.8515625" style="45" customWidth="1"/>
    <col min="18" max="16384" width="9.00390625" style="17" customWidth="1"/>
  </cols>
  <sheetData>
    <row r="1" spans="1:25" ht="11.25">
      <c r="A1" s="3"/>
      <c r="B1" s="16"/>
      <c r="C1" s="3"/>
      <c r="D1" s="3"/>
      <c r="E1" s="16"/>
      <c r="F1" s="4"/>
      <c r="G1" s="5"/>
      <c r="H1" s="4"/>
      <c r="I1" s="5"/>
      <c r="J1" s="4"/>
      <c r="K1" s="4"/>
      <c r="L1" s="38"/>
      <c r="M1" s="39"/>
      <c r="N1" s="38"/>
      <c r="O1" s="39"/>
      <c r="P1" s="38"/>
      <c r="Q1" s="39"/>
      <c r="R1" s="20"/>
      <c r="S1" s="20"/>
      <c r="T1" s="20"/>
      <c r="U1" s="20"/>
      <c r="V1" s="20"/>
      <c r="W1" s="20"/>
      <c r="X1" s="20"/>
      <c r="Y1" s="20"/>
    </row>
    <row r="2" spans="1:25" ht="21" customHeight="1">
      <c r="A2" s="6"/>
      <c r="B2" s="67" t="s">
        <v>61</v>
      </c>
      <c r="C2" s="67"/>
      <c r="D2" s="67"/>
      <c r="E2" s="67"/>
      <c r="F2" s="67"/>
      <c r="G2" s="67"/>
      <c r="H2" s="67"/>
      <c r="I2" s="67"/>
      <c r="J2" s="64" t="s">
        <v>60</v>
      </c>
      <c r="K2" s="64"/>
      <c r="L2" s="65"/>
      <c r="M2" s="66"/>
      <c r="N2" s="65"/>
      <c r="O2" s="66"/>
      <c r="P2" s="65"/>
      <c r="Q2" s="66"/>
      <c r="R2" s="20"/>
      <c r="S2" s="20"/>
      <c r="T2" s="20"/>
      <c r="U2" s="20"/>
      <c r="V2" s="20"/>
      <c r="W2" s="20"/>
      <c r="X2" s="20"/>
      <c r="Y2" s="20"/>
    </row>
    <row r="3" spans="1:25" ht="21" customHeight="1">
      <c r="A3" s="6"/>
      <c r="B3" s="18"/>
      <c r="C3" s="6"/>
      <c r="D3" s="6"/>
      <c r="E3" s="18"/>
      <c r="F3" s="17"/>
      <c r="G3" s="17"/>
      <c r="H3" s="17"/>
      <c r="I3" s="17"/>
      <c r="J3" s="17"/>
      <c r="K3" s="17"/>
      <c r="L3" s="40"/>
      <c r="M3" s="40"/>
      <c r="N3" s="40"/>
      <c r="O3" s="40"/>
      <c r="P3" s="40"/>
      <c r="Q3" s="40"/>
      <c r="R3" s="20"/>
      <c r="S3" s="20"/>
      <c r="T3" s="20"/>
      <c r="U3" s="20"/>
      <c r="V3" s="20"/>
      <c r="W3" s="20"/>
      <c r="X3" s="20"/>
      <c r="Y3" s="20"/>
    </row>
    <row r="4" spans="1:25" ht="21" customHeight="1" thickBot="1">
      <c r="A4" s="7"/>
      <c r="B4" s="19"/>
      <c r="C4" s="7"/>
      <c r="D4" s="6"/>
      <c r="E4" s="19"/>
      <c r="F4" s="17"/>
      <c r="G4" s="17"/>
      <c r="H4" s="17"/>
      <c r="I4" s="17"/>
      <c r="J4" s="17"/>
      <c r="K4" s="17"/>
      <c r="L4" s="40"/>
      <c r="M4" s="40"/>
      <c r="N4" s="40"/>
      <c r="O4" s="40"/>
      <c r="P4" s="40"/>
      <c r="Q4" s="1" t="s">
        <v>59</v>
      </c>
      <c r="R4" s="37"/>
      <c r="S4" s="37"/>
      <c r="T4" s="37"/>
      <c r="U4" s="37"/>
      <c r="V4" s="37"/>
      <c r="W4" s="37"/>
      <c r="X4" s="37"/>
      <c r="Y4" s="37"/>
    </row>
    <row r="5" spans="1:25" ht="13.5" customHeight="1">
      <c r="A5" s="7"/>
      <c r="B5" s="50"/>
      <c r="C5" s="68" t="s">
        <v>46</v>
      </c>
      <c r="D5" s="68"/>
      <c r="E5" s="51"/>
      <c r="F5" s="79" t="s">
        <v>45</v>
      </c>
      <c r="G5" s="80"/>
      <c r="H5" s="75" t="s">
        <v>44</v>
      </c>
      <c r="I5" s="71"/>
      <c r="J5" s="52"/>
      <c r="K5" s="53"/>
      <c r="L5" s="71" t="s">
        <v>49</v>
      </c>
      <c r="M5" s="72"/>
      <c r="N5" s="75" t="s">
        <v>47</v>
      </c>
      <c r="O5" s="72"/>
      <c r="P5" s="75" t="s">
        <v>48</v>
      </c>
      <c r="Q5" s="71"/>
      <c r="R5" s="37"/>
      <c r="S5" s="37"/>
      <c r="T5" s="37"/>
      <c r="U5" s="37"/>
      <c r="V5" s="37"/>
      <c r="W5" s="37"/>
      <c r="X5" s="37"/>
      <c r="Y5" s="37"/>
    </row>
    <row r="6" spans="1:25" s="20" customFormat="1" ht="18" customHeight="1">
      <c r="A6" s="15"/>
      <c r="B6" s="25"/>
      <c r="C6" s="69"/>
      <c r="D6" s="69"/>
      <c r="E6" s="24"/>
      <c r="F6" s="81"/>
      <c r="G6" s="82"/>
      <c r="H6" s="76"/>
      <c r="I6" s="73"/>
      <c r="J6" s="77" t="s">
        <v>52</v>
      </c>
      <c r="K6" s="78"/>
      <c r="L6" s="73"/>
      <c r="M6" s="74"/>
      <c r="N6" s="76"/>
      <c r="O6" s="74"/>
      <c r="P6" s="76"/>
      <c r="Q6" s="73"/>
      <c r="R6" s="37"/>
      <c r="S6" s="37"/>
      <c r="T6" s="37"/>
      <c r="U6" s="37"/>
      <c r="V6" s="37"/>
      <c r="W6" s="37"/>
      <c r="X6" s="37"/>
      <c r="Y6" s="37"/>
    </row>
    <row r="7" spans="1:25" s="20" customFormat="1" ht="18" customHeight="1">
      <c r="A7" s="15"/>
      <c r="B7" s="25"/>
      <c r="C7" s="69"/>
      <c r="D7" s="69"/>
      <c r="E7" s="24"/>
      <c r="F7" s="48" t="s">
        <v>0</v>
      </c>
      <c r="G7" s="48" t="s">
        <v>50</v>
      </c>
      <c r="H7" s="48" t="s">
        <v>0</v>
      </c>
      <c r="I7" s="48" t="s">
        <v>50</v>
      </c>
      <c r="J7" s="48" t="s">
        <v>0</v>
      </c>
      <c r="K7" s="48" t="s">
        <v>50</v>
      </c>
      <c r="L7" s="48" t="s">
        <v>0</v>
      </c>
      <c r="M7" s="48" t="s">
        <v>50</v>
      </c>
      <c r="N7" s="48" t="s">
        <v>0</v>
      </c>
      <c r="O7" s="48" t="s">
        <v>50</v>
      </c>
      <c r="P7" s="48" t="s">
        <v>0</v>
      </c>
      <c r="Q7" s="27" t="s">
        <v>50</v>
      </c>
      <c r="R7" s="17"/>
      <c r="S7" s="17"/>
      <c r="T7" s="17"/>
      <c r="U7" s="17"/>
      <c r="V7" s="17"/>
      <c r="W7" s="17"/>
      <c r="X7" s="17"/>
      <c r="Y7" s="17"/>
    </row>
    <row r="8" spans="1:25" s="20" customFormat="1" ht="15.75" customHeight="1">
      <c r="A8" s="15"/>
      <c r="B8" s="26"/>
      <c r="C8" s="70"/>
      <c r="D8" s="70"/>
      <c r="E8" s="23"/>
      <c r="F8" s="49"/>
      <c r="G8" s="49" t="s">
        <v>51</v>
      </c>
      <c r="H8" s="49"/>
      <c r="I8" s="49" t="s">
        <v>51</v>
      </c>
      <c r="J8" s="49"/>
      <c r="K8" s="49" t="s">
        <v>51</v>
      </c>
      <c r="L8" s="49"/>
      <c r="M8" s="49" t="s">
        <v>51</v>
      </c>
      <c r="N8" s="49"/>
      <c r="O8" s="49" t="s">
        <v>51</v>
      </c>
      <c r="P8" s="49"/>
      <c r="Q8" s="28" t="s">
        <v>51</v>
      </c>
      <c r="R8" s="17"/>
      <c r="S8" s="17"/>
      <c r="T8" s="17"/>
      <c r="U8" s="17"/>
      <c r="V8" s="17"/>
      <c r="W8" s="17"/>
      <c r="X8" s="17"/>
      <c r="Y8" s="17"/>
    </row>
    <row r="9" spans="1:25" s="20" customFormat="1" ht="15.75" customHeight="1">
      <c r="A9" s="15"/>
      <c r="B9" s="25"/>
      <c r="C9" s="60"/>
      <c r="D9" s="60"/>
      <c r="E9" s="24"/>
      <c r="F9" s="29"/>
      <c r="G9" s="29"/>
      <c r="H9" s="8"/>
      <c r="I9" s="8"/>
      <c r="J9" s="8"/>
      <c r="K9" s="8"/>
      <c r="L9" s="41"/>
      <c r="M9" s="41"/>
      <c r="N9" s="41"/>
      <c r="O9" s="41"/>
      <c r="P9" s="41"/>
      <c r="Q9" s="41"/>
      <c r="R9" s="17"/>
      <c r="S9" s="17"/>
      <c r="T9" s="17"/>
      <c r="U9" s="17"/>
      <c r="V9" s="17"/>
      <c r="W9" s="17"/>
      <c r="X9" s="17"/>
      <c r="Y9" s="17"/>
    </row>
    <row r="10" spans="1:17" s="37" customFormat="1" ht="25.5" customHeight="1">
      <c r="A10" s="31"/>
      <c r="B10" s="32"/>
      <c r="C10" s="61" t="s">
        <v>53</v>
      </c>
      <c r="D10" s="62" t="s">
        <v>1</v>
      </c>
      <c r="E10" s="33"/>
      <c r="F10" s="34">
        <v>42113</v>
      </c>
      <c r="G10" s="36">
        <v>352162</v>
      </c>
      <c r="H10" s="34">
        <v>16331</v>
      </c>
      <c r="I10" s="36">
        <v>149713</v>
      </c>
      <c r="J10" s="35">
        <f>ROUND(H10/F10,3)</f>
        <v>0.388</v>
      </c>
      <c r="K10" s="35">
        <f>ROUND(I10/G10,3)</f>
        <v>0.425</v>
      </c>
      <c r="L10" s="34">
        <v>24457</v>
      </c>
      <c r="M10" s="36">
        <v>235672</v>
      </c>
      <c r="N10" s="34">
        <v>23235</v>
      </c>
      <c r="O10" s="36">
        <v>245396</v>
      </c>
      <c r="P10" s="34">
        <v>18385</v>
      </c>
      <c r="Q10" s="36">
        <v>164984</v>
      </c>
    </row>
    <row r="11" spans="1:17" s="37" customFormat="1" ht="25.5" customHeight="1">
      <c r="A11" s="31"/>
      <c r="B11" s="32"/>
      <c r="C11" s="61" t="s">
        <v>54</v>
      </c>
      <c r="D11" s="62" t="s">
        <v>2</v>
      </c>
      <c r="E11" s="33"/>
      <c r="F11" s="34">
        <v>41614</v>
      </c>
      <c r="G11" s="36">
        <v>339058</v>
      </c>
      <c r="H11" s="34">
        <v>16224</v>
      </c>
      <c r="I11" s="36">
        <v>144078</v>
      </c>
      <c r="J11" s="35">
        <f aca="true" t="shared" si="0" ref="J11:J33">ROUND(H11/F11,3)</f>
        <v>0.39</v>
      </c>
      <c r="K11" s="35">
        <f aca="true" t="shared" si="1" ref="K11:K33">ROUND(I11/G11,3)</f>
        <v>0.425</v>
      </c>
      <c r="L11" s="34">
        <v>24290</v>
      </c>
      <c r="M11" s="36">
        <v>226534</v>
      </c>
      <c r="N11" s="34">
        <v>23099</v>
      </c>
      <c r="O11" s="36">
        <v>235813</v>
      </c>
      <c r="P11" s="34">
        <v>18286</v>
      </c>
      <c r="Q11" s="36">
        <v>158812</v>
      </c>
    </row>
    <row r="12" spans="1:17" s="37" customFormat="1" ht="25.5" customHeight="1">
      <c r="A12" s="31"/>
      <c r="B12" s="32"/>
      <c r="C12" s="61" t="s">
        <v>55</v>
      </c>
      <c r="D12" s="62" t="s">
        <v>3</v>
      </c>
      <c r="E12" s="33"/>
      <c r="F12" s="34">
        <v>371</v>
      </c>
      <c r="G12" s="36">
        <v>3951</v>
      </c>
      <c r="H12" s="34">
        <v>69</v>
      </c>
      <c r="I12" s="36">
        <v>761</v>
      </c>
      <c r="J12" s="35">
        <f t="shared" si="0"/>
        <v>0.186</v>
      </c>
      <c r="K12" s="35">
        <f t="shared" si="1"/>
        <v>0.193</v>
      </c>
      <c r="L12" s="34">
        <v>106</v>
      </c>
      <c r="M12" s="36">
        <v>773</v>
      </c>
      <c r="N12" s="34">
        <v>61</v>
      </c>
      <c r="O12" s="36">
        <v>645</v>
      </c>
      <c r="P12" s="34">
        <v>36</v>
      </c>
      <c r="Q12" s="36">
        <v>531</v>
      </c>
    </row>
    <row r="13" spans="1:17" ht="25.5" customHeight="1">
      <c r="A13" s="3"/>
      <c r="B13" s="21"/>
      <c r="C13" s="9" t="s">
        <v>4</v>
      </c>
      <c r="D13" s="10" t="s">
        <v>5</v>
      </c>
      <c r="E13" s="22"/>
      <c r="F13" s="11">
        <v>303</v>
      </c>
      <c r="G13" s="12">
        <v>3464</v>
      </c>
      <c r="H13" s="11">
        <v>56</v>
      </c>
      <c r="I13" s="12">
        <v>679</v>
      </c>
      <c r="J13" s="30">
        <f t="shared" si="0"/>
        <v>0.185</v>
      </c>
      <c r="K13" s="30">
        <f t="shared" si="1"/>
        <v>0.196</v>
      </c>
      <c r="L13" s="46">
        <v>86</v>
      </c>
      <c r="M13" s="47">
        <v>639</v>
      </c>
      <c r="N13" s="46">
        <v>56</v>
      </c>
      <c r="O13" s="47">
        <v>611</v>
      </c>
      <c r="P13" s="46">
        <v>32</v>
      </c>
      <c r="Q13" s="47">
        <v>471</v>
      </c>
    </row>
    <row r="14" spans="1:17" ht="25.5" customHeight="1">
      <c r="A14" s="3"/>
      <c r="B14" s="21"/>
      <c r="C14" s="9" t="s">
        <v>6</v>
      </c>
      <c r="D14" s="10" t="s">
        <v>7</v>
      </c>
      <c r="E14" s="22"/>
      <c r="F14" s="11">
        <v>68</v>
      </c>
      <c r="G14" s="12">
        <v>487</v>
      </c>
      <c r="H14" s="11">
        <v>13</v>
      </c>
      <c r="I14" s="12">
        <v>82</v>
      </c>
      <c r="J14" s="30">
        <f t="shared" si="0"/>
        <v>0.191</v>
      </c>
      <c r="K14" s="30">
        <f t="shared" si="1"/>
        <v>0.168</v>
      </c>
      <c r="L14" s="46">
        <v>20</v>
      </c>
      <c r="M14" s="47">
        <v>134</v>
      </c>
      <c r="N14" s="46">
        <v>5</v>
      </c>
      <c r="O14" s="47">
        <v>34</v>
      </c>
      <c r="P14" s="46">
        <v>4</v>
      </c>
      <c r="Q14" s="47">
        <v>60</v>
      </c>
    </row>
    <row r="15" spans="1:17" s="37" customFormat="1" ht="25.5" customHeight="1">
      <c r="A15" s="31"/>
      <c r="B15" s="32"/>
      <c r="C15" s="61" t="s">
        <v>56</v>
      </c>
      <c r="D15" s="62" t="s">
        <v>8</v>
      </c>
      <c r="E15" s="33"/>
      <c r="F15" s="34">
        <v>41742</v>
      </c>
      <c r="G15" s="36">
        <v>348211</v>
      </c>
      <c r="H15" s="34">
        <v>16262</v>
      </c>
      <c r="I15" s="36">
        <v>148952</v>
      </c>
      <c r="J15" s="35">
        <f t="shared" si="0"/>
        <v>0.39</v>
      </c>
      <c r="K15" s="35">
        <f t="shared" si="1"/>
        <v>0.428</v>
      </c>
      <c r="L15" s="34">
        <v>24351</v>
      </c>
      <c r="M15" s="36">
        <v>234899</v>
      </c>
      <c r="N15" s="34">
        <v>23174</v>
      </c>
      <c r="O15" s="36">
        <v>244751</v>
      </c>
      <c r="P15" s="34">
        <v>18349</v>
      </c>
      <c r="Q15" s="36">
        <v>164453</v>
      </c>
    </row>
    <row r="16" spans="1:17" s="37" customFormat="1" ht="25.5" customHeight="1">
      <c r="A16" s="31"/>
      <c r="B16" s="32"/>
      <c r="C16" s="61" t="s">
        <v>57</v>
      </c>
      <c r="D16" s="62" t="s">
        <v>9</v>
      </c>
      <c r="E16" s="33"/>
      <c r="F16" s="34">
        <v>41243</v>
      </c>
      <c r="G16" s="36">
        <v>335107</v>
      </c>
      <c r="H16" s="34">
        <v>16155</v>
      </c>
      <c r="I16" s="36">
        <v>143317</v>
      </c>
      <c r="J16" s="35">
        <f t="shared" si="0"/>
        <v>0.392</v>
      </c>
      <c r="K16" s="35">
        <f t="shared" si="1"/>
        <v>0.428</v>
      </c>
      <c r="L16" s="34">
        <v>24184</v>
      </c>
      <c r="M16" s="36">
        <v>225761</v>
      </c>
      <c r="N16" s="34">
        <v>23038</v>
      </c>
      <c r="O16" s="36">
        <v>235168</v>
      </c>
      <c r="P16" s="34">
        <v>18250</v>
      </c>
      <c r="Q16" s="36">
        <v>158281</v>
      </c>
    </row>
    <row r="17" spans="1:17" ht="25.5" customHeight="1">
      <c r="A17" s="3"/>
      <c r="B17" s="21"/>
      <c r="C17" s="9" t="s">
        <v>10</v>
      </c>
      <c r="D17" s="10" t="s">
        <v>11</v>
      </c>
      <c r="E17" s="22"/>
      <c r="F17" s="11">
        <v>22</v>
      </c>
      <c r="G17" s="12">
        <v>252</v>
      </c>
      <c r="H17" s="11">
        <v>1</v>
      </c>
      <c r="I17" s="12">
        <v>7</v>
      </c>
      <c r="J17" s="30">
        <f t="shared" si="0"/>
        <v>0.045</v>
      </c>
      <c r="K17" s="30">
        <f t="shared" si="1"/>
        <v>0.028</v>
      </c>
      <c r="L17" s="46">
        <v>33</v>
      </c>
      <c r="M17" s="47">
        <v>178</v>
      </c>
      <c r="N17" s="46">
        <v>2</v>
      </c>
      <c r="O17" s="47">
        <v>31</v>
      </c>
      <c r="P17" s="46">
        <v>8</v>
      </c>
      <c r="Q17" s="47">
        <v>109</v>
      </c>
    </row>
    <row r="18" spans="1:17" ht="25.5" customHeight="1">
      <c r="A18" s="3"/>
      <c r="B18" s="21"/>
      <c r="C18" s="9" t="s">
        <v>12</v>
      </c>
      <c r="D18" s="10" t="s">
        <v>13</v>
      </c>
      <c r="E18" s="22"/>
      <c r="F18" s="11">
        <v>4088</v>
      </c>
      <c r="G18" s="12">
        <v>25646</v>
      </c>
      <c r="H18" s="11">
        <v>1211</v>
      </c>
      <c r="I18" s="12">
        <v>9171</v>
      </c>
      <c r="J18" s="30">
        <f t="shared" si="0"/>
        <v>0.296</v>
      </c>
      <c r="K18" s="30">
        <f t="shared" si="1"/>
        <v>0.358</v>
      </c>
      <c r="L18" s="46">
        <v>2215</v>
      </c>
      <c r="M18" s="47">
        <v>17849</v>
      </c>
      <c r="N18" s="46">
        <v>2106</v>
      </c>
      <c r="O18" s="47">
        <v>16311</v>
      </c>
      <c r="P18" s="46">
        <v>1437</v>
      </c>
      <c r="Q18" s="47">
        <v>11842</v>
      </c>
    </row>
    <row r="19" spans="1:17" ht="25.5" customHeight="1">
      <c r="A19" s="3"/>
      <c r="B19" s="21"/>
      <c r="C19" s="9" t="s">
        <v>14</v>
      </c>
      <c r="D19" s="10" t="s">
        <v>15</v>
      </c>
      <c r="E19" s="22"/>
      <c r="F19" s="11">
        <v>2941</v>
      </c>
      <c r="G19" s="12">
        <v>53580</v>
      </c>
      <c r="H19" s="11">
        <v>886</v>
      </c>
      <c r="I19" s="12">
        <v>12655</v>
      </c>
      <c r="J19" s="30">
        <f t="shared" si="0"/>
        <v>0.301</v>
      </c>
      <c r="K19" s="30">
        <f t="shared" si="1"/>
        <v>0.236</v>
      </c>
      <c r="L19" s="46">
        <v>1548</v>
      </c>
      <c r="M19" s="47">
        <v>19806</v>
      </c>
      <c r="N19" s="46">
        <v>1042</v>
      </c>
      <c r="O19" s="47">
        <v>18161</v>
      </c>
      <c r="P19" s="46">
        <v>814</v>
      </c>
      <c r="Q19" s="47">
        <v>9729</v>
      </c>
    </row>
    <row r="20" spans="1:17" ht="25.5" customHeight="1">
      <c r="A20" s="3"/>
      <c r="B20" s="21"/>
      <c r="C20" s="9" t="s">
        <v>16</v>
      </c>
      <c r="D20" s="10" t="s">
        <v>17</v>
      </c>
      <c r="E20" s="22"/>
      <c r="F20" s="11">
        <v>91</v>
      </c>
      <c r="G20" s="12">
        <v>1767</v>
      </c>
      <c r="H20" s="11">
        <v>23</v>
      </c>
      <c r="I20" s="12">
        <v>793</v>
      </c>
      <c r="J20" s="30">
        <f t="shared" si="0"/>
        <v>0.253</v>
      </c>
      <c r="K20" s="30">
        <f t="shared" si="1"/>
        <v>0.449</v>
      </c>
      <c r="L20" s="46">
        <v>25</v>
      </c>
      <c r="M20" s="47">
        <v>1827</v>
      </c>
      <c r="N20" s="46">
        <v>21</v>
      </c>
      <c r="O20" s="47">
        <v>1120</v>
      </c>
      <c r="P20" s="46">
        <v>23</v>
      </c>
      <c r="Q20" s="47">
        <v>887</v>
      </c>
    </row>
    <row r="21" spans="1:17" ht="25.5" customHeight="1">
      <c r="A21" s="3"/>
      <c r="B21" s="21"/>
      <c r="C21" s="9" t="s">
        <v>18</v>
      </c>
      <c r="D21" s="10" t="s">
        <v>19</v>
      </c>
      <c r="E21" s="22"/>
      <c r="F21" s="11">
        <v>282</v>
      </c>
      <c r="G21" s="12">
        <v>4071</v>
      </c>
      <c r="H21" s="11">
        <v>176</v>
      </c>
      <c r="I21" s="12">
        <v>3396</v>
      </c>
      <c r="J21" s="30">
        <f t="shared" si="0"/>
        <v>0.624</v>
      </c>
      <c r="K21" s="30">
        <f t="shared" si="1"/>
        <v>0.834</v>
      </c>
      <c r="L21" s="46">
        <v>380</v>
      </c>
      <c r="M21" s="47">
        <v>5926</v>
      </c>
      <c r="N21" s="46">
        <v>352</v>
      </c>
      <c r="O21" s="47">
        <v>7289</v>
      </c>
      <c r="P21" s="46">
        <v>197</v>
      </c>
      <c r="Q21" s="47">
        <v>3088</v>
      </c>
    </row>
    <row r="22" spans="1:17" ht="25.5" customHeight="1">
      <c r="A22" s="3"/>
      <c r="B22" s="21"/>
      <c r="C22" s="9" t="s">
        <v>20</v>
      </c>
      <c r="D22" s="10" t="s">
        <v>21</v>
      </c>
      <c r="E22" s="22"/>
      <c r="F22" s="11">
        <v>930</v>
      </c>
      <c r="G22" s="12">
        <v>16177</v>
      </c>
      <c r="H22" s="11">
        <v>276</v>
      </c>
      <c r="I22" s="12">
        <v>6079</v>
      </c>
      <c r="J22" s="30">
        <f t="shared" si="0"/>
        <v>0.297</v>
      </c>
      <c r="K22" s="30">
        <f t="shared" si="1"/>
        <v>0.376</v>
      </c>
      <c r="L22" s="46">
        <v>554</v>
      </c>
      <c r="M22" s="47">
        <v>13337</v>
      </c>
      <c r="N22" s="46">
        <v>533</v>
      </c>
      <c r="O22" s="47">
        <v>12530</v>
      </c>
      <c r="P22" s="46">
        <v>336</v>
      </c>
      <c r="Q22" s="47">
        <v>7180</v>
      </c>
    </row>
    <row r="23" spans="1:17" ht="25.5" customHeight="1">
      <c r="A23" s="3"/>
      <c r="B23" s="21"/>
      <c r="C23" s="9" t="s">
        <v>22</v>
      </c>
      <c r="D23" s="10" t="s">
        <v>23</v>
      </c>
      <c r="E23" s="22"/>
      <c r="F23" s="11">
        <v>11550</v>
      </c>
      <c r="G23" s="12">
        <v>68707</v>
      </c>
      <c r="H23" s="11">
        <v>4337</v>
      </c>
      <c r="I23" s="12">
        <v>31086</v>
      </c>
      <c r="J23" s="30">
        <f t="shared" si="0"/>
        <v>0.375</v>
      </c>
      <c r="K23" s="30">
        <f t="shared" si="1"/>
        <v>0.452</v>
      </c>
      <c r="L23" s="46">
        <v>6663</v>
      </c>
      <c r="M23" s="47">
        <v>55060</v>
      </c>
      <c r="N23" s="46">
        <v>6159</v>
      </c>
      <c r="O23" s="47">
        <v>51161</v>
      </c>
      <c r="P23" s="46">
        <v>5126</v>
      </c>
      <c r="Q23" s="47">
        <v>38749</v>
      </c>
    </row>
    <row r="24" spans="1:17" ht="25.5" customHeight="1">
      <c r="A24" s="3"/>
      <c r="B24" s="21"/>
      <c r="C24" s="9" t="s">
        <v>24</v>
      </c>
      <c r="D24" s="10" t="s">
        <v>25</v>
      </c>
      <c r="E24" s="22"/>
      <c r="F24" s="11">
        <v>690</v>
      </c>
      <c r="G24" s="12">
        <v>9246</v>
      </c>
      <c r="H24" s="11">
        <v>350</v>
      </c>
      <c r="I24" s="12">
        <v>5953</v>
      </c>
      <c r="J24" s="30">
        <f t="shared" si="0"/>
        <v>0.507</v>
      </c>
      <c r="K24" s="30">
        <f t="shared" si="1"/>
        <v>0.644</v>
      </c>
      <c r="L24" s="46">
        <v>529</v>
      </c>
      <c r="M24" s="47">
        <v>8577</v>
      </c>
      <c r="N24" s="46">
        <v>513</v>
      </c>
      <c r="O24" s="47">
        <v>8971</v>
      </c>
      <c r="P24" s="46">
        <v>422</v>
      </c>
      <c r="Q24" s="47">
        <v>6040</v>
      </c>
    </row>
    <row r="25" spans="1:17" ht="25.5" customHeight="1">
      <c r="A25" s="3"/>
      <c r="B25" s="21"/>
      <c r="C25" s="9" t="s">
        <v>26</v>
      </c>
      <c r="D25" s="10" t="s">
        <v>27</v>
      </c>
      <c r="E25" s="22"/>
      <c r="F25" s="11">
        <v>2401</v>
      </c>
      <c r="G25" s="12">
        <v>6874</v>
      </c>
      <c r="H25" s="11">
        <v>1429</v>
      </c>
      <c r="I25" s="12">
        <v>4178</v>
      </c>
      <c r="J25" s="30">
        <f t="shared" si="0"/>
        <v>0.595</v>
      </c>
      <c r="K25" s="30">
        <f t="shared" si="1"/>
        <v>0.608</v>
      </c>
      <c r="L25" s="46">
        <v>2017</v>
      </c>
      <c r="M25" s="47">
        <v>7019</v>
      </c>
      <c r="N25" s="46">
        <v>1728</v>
      </c>
      <c r="O25" s="47">
        <v>5857</v>
      </c>
      <c r="P25" s="46">
        <v>1230</v>
      </c>
      <c r="Q25" s="47">
        <v>4049</v>
      </c>
    </row>
    <row r="26" spans="1:17" ht="25.5" customHeight="1">
      <c r="A26" s="3"/>
      <c r="B26" s="21"/>
      <c r="C26" s="9" t="s">
        <v>28</v>
      </c>
      <c r="D26" s="10" t="s">
        <v>29</v>
      </c>
      <c r="E26" s="22"/>
      <c r="F26" s="11">
        <v>1397</v>
      </c>
      <c r="G26" s="12">
        <v>8140</v>
      </c>
      <c r="H26" s="11">
        <v>736</v>
      </c>
      <c r="I26" s="12">
        <v>4922</v>
      </c>
      <c r="J26" s="30">
        <f t="shared" si="0"/>
        <v>0.527</v>
      </c>
      <c r="K26" s="30">
        <f t="shared" si="1"/>
        <v>0.605</v>
      </c>
      <c r="L26" s="46">
        <v>1103</v>
      </c>
      <c r="M26" s="47">
        <v>6586</v>
      </c>
      <c r="N26" s="46">
        <v>1057</v>
      </c>
      <c r="O26" s="47">
        <v>6272</v>
      </c>
      <c r="P26" s="46">
        <v>797</v>
      </c>
      <c r="Q26" s="47">
        <v>4401</v>
      </c>
    </row>
    <row r="27" spans="1:17" ht="25.5" customHeight="1">
      <c r="A27" s="3"/>
      <c r="B27" s="21"/>
      <c r="C27" s="9" t="s">
        <v>30</v>
      </c>
      <c r="D27" s="10" t="s">
        <v>31</v>
      </c>
      <c r="E27" s="22"/>
      <c r="F27" s="11">
        <v>5049</v>
      </c>
      <c r="G27" s="12">
        <v>29943</v>
      </c>
      <c r="H27" s="11">
        <v>2391</v>
      </c>
      <c r="I27" s="12">
        <v>15460</v>
      </c>
      <c r="J27" s="30">
        <f t="shared" si="0"/>
        <v>0.474</v>
      </c>
      <c r="K27" s="30">
        <f t="shared" si="1"/>
        <v>0.516</v>
      </c>
      <c r="L27" s="46">
        <v>3038</v>
      </c>
      <c r="M27" s="47">
        <v>20109</v>
      </c>
      <c r="N27" s="46">
        <v>3126</v>
      </c>
      <c r="O27" s="47">
        <v>25826</v>
      </c>
      <c r="P27" s="46">
        <v>2875</v>
      </c>
      <c r="Q27" s="47">
        <v>17754</v>
      </c>
    </row>
    <row r="28" spans="1:17" ht="25.5" customHeight="1">
      <c r="A28" s="3"/>
      <c r="B28" s="21"/>
      <c r="C28" s="9" t="s">
        <v>32</v>
      </c>
      <c r="D28" s="10" t="s">
        <v>33</v>
      </c>
      <c r="E28" s="22"/>
      <c r="F28" s="11">
        <v>3927</v>
      </c>
      <c r="G28" s="12">
        <v>16829</v>
      </c>
      <c r="H28" s="11">
        <v>1413</v>
      </c>
      <c r="I28" s="12">
        <v>8441</v>
      </c>
      <c r="J28" s="30">
        <f t="shared" si="0"/>
        <v>0.36</v>
      </c>
      <c r="K28" s="30">
        <f t="shared" si="1"/>
        <v>0.502</v>
      </c>
      <c r="L28" s="46">
        <v>1893</v>
      </c>
      <c r="M28" s="47">
        <v>10490</v>
      </c>
      <c r="N28" s="46">
        <v>2251</v>
      </c>
      <c r="O28" s="47">
        <v>11543</v>
      </c>
      <c r="P28" s="46">
        <v>1808</v>
      </c>
      <c r="Q28" s="47">
        <v>7480</v>
      </c>
    </row>
    <row r="29" spans="1:17" ht="25.5" customHeight="1">
      <c r="A29" s="3"/>
      <c r="B29" s="21"/>
      <c r="C29" s="9" t="s">
        <v>34</v>
      </c>
      <c r="D29" s="10" t="s">
        <v>35</v>
      </c>
      <c r="E29" s="22"/>
      <c r="F29" s="11">
        <v>1745</v>
      </c>
      <c r="G29" s="12">
        <v>17613</v>
      </c>
      <c r="H29" s="11">
        <v>608</v>
      </c>
      <c r="I29" s="12">
        <v>7615</v>
      </c>
      <c r="J29" s="30">
        <f t="shared" si="0"/>
        <v>0.348</v>
      </c>
      <c r="K29" s="30">
        <f t="shared" si="1"/>
        <v>0.432</v>
      </c>
      <c r="L29" s="46">
        <v>868</v>
      </c>
      <c r="M29" s="47">
        <v>11399</v>
      </c>
      <c r="N29" s="46">
        <v>837</v>
      </c>
      <c r="O29" s="47">
        <v>13828</v>
      </c>
      <c r="P29" s="46">
        <v>641</v>
      </c>
      <c r="Q29" s="47">
        <v>8383</v>
      </c>
    </row>
    <row r="30" spans="1:17" ht="25.5" customHeight="1">
      <c r="A30" s="3"/>
      <c r="B30" s="21"/>
      <c r="C30" s="9" t="s">
        <v>36</v>
      </c>
      <c r="D30" s="10" t="s">
        <v>37</v>
      </c>
      <c r="E30" s="22"/>
      <c r="F30" s="11">
        <v>2815</v>
      </c>
      <c r="G30" s="12">
        <v>49650</v>
      </c>
      <c r="H30" s="11">
        <v>1097</v>
      </c>
      <c r="I30" s="12">
        <v>19612</v>
      </c>
      <c r="J30" s="30">
        <f t="shared" si="0"/>
        <v>0.39</v>
      </c>
      <c r="K30" s="30">
        <f t="shared" si="1"/>
        <v>0.395</v>
      </c>
      <c r="L30" s="46">
        <v>1410</v>
      </c>
      <c r="M30" s="47">
        <v>25235</v>
      </c>
      <c r="N30" s="46">
        <v>1536</v>
      </c>
      <c r="O30" s="47">
        <v>32300</v>
      </c>
      <c r="P30" s="46">
        <v>1302</v>
      </c>
      <c r="Q30" s="47">
        <v>26086</v>
      </c>
    </row>
    <row r="31" spans="1:17" ht="25.5" customHeight="1">
      <c r="A31" s="3"/>
      <c r="B31" s="21"/>
      <c r="C31" s="9" t="s">
        <v>38</v>
      </c>
      <c r="D31" s="10" t="s">
        <v>39</v>
      </c>
      <c r="E31" s="22"/>
      <c r="F31" s="11">
        <v>388</v>
      </c>
      <c r="G31" s="12">
        <v>4047</v>
      </c>
      <c r="H31" s="11">
        <v>79</v>
      </c>
      <c r="I31" s="12">
        <v>737</v>
      </c>
      <c r="J31" s="30">
        <f t="shared" si="0"/>
        <v>0.204</v>
      </c>
      <c r="K31" s="30">
        <f t="shared" si="1"/>
        <v>0.182</v>
      </c>
      <c r="L31" s="46">
        <v>124</v>
      </c>
      <c r="M31" s="47">
        <v>1645</v>
      </c>
      <c r="N31" s="46">
        <v>197</v>
      </c>
      <c r="O31" s="47">
        <v>2155</v>
      </c>
      <c r="P31" s="46">
        <v>101</v>
      </c>
      <c r="Q31" s="47">
        <v>1127</v>
      </c>
    </row>
    <row r="32" spans="1:17" ht="25.5" customHeight="1">
      <c r="A32" s="3"/>
      <c r="B32" s="21"/>
      <c r="C32" s="9" t="s">
        <v>40</v>
      </c>
      <c r="D32" s="10" t="s">
        <v>41</v>
      </c>
      <c r="E32" s="22"/>
      <c r="F32" s="11">
        <v>2927</v>
      </c>
      <c r="G32" s="12">
        <v>22565</v>
      </c>
      <c r="H32" s="11">
        <v>1142</v>
      </c>
      <c r="I32" s="12">
        <v>13212</v>
      </c>
      <c r="J32" s="30">
        <f t="shared" si="0"/>
        <v>0.39</v>
      </c>
      <c r="K32" s="30">
        <f t="shared" si="1"/>
        <v>0.586</v>
      </c>
      <c r="L32" s="46">
        <v>1784</v>
      </c>
      <c r="M32" s="47">
        <v>20718</v>
      </c>
      <c r="N32" s="46">
        <v>1578</v>
      </c>
      <c r="O32" s="47">
        <v>21813</v>
      </c>
      <c r="P32" s="46">
        <v>1133</v>
      </c>
      <c r="Q32" s="47">
        <v>11377</v>
      </c>
    </row>
    <row r="33" spans="1:17" ht="25.5" customHeight="1">
      <c r="A33" s="3"/>
      <c r="B33" s="21"/>
      <c r="C33" s="9" t="s">
        <v>42</v>
      </c>
      <c r="D33" s="10" t="s">
        <v>43</v>
      </c>
      <c r="E33" s="22"/>
      <c r="F33" s="11">
        <v>499</v>
      </c>
      <c r="G33" s="12">
        <v>13104</v>
      </c>
      <c r="H33" s="11">
        <v>107</v>
      </c>
      <c r="I33" s="12">
        <v>5635</v>
      </c>
      <c r="J33" s="30">
        <f t="shared" si="0"/>
        <v>0.214</v>
      </c>
      <c r="K33" s="30">
        <f t="shared" si="1"/>
        <v>0.43</v>
      </c>
      <c r="L33" s="46">
        <v>167</v>
      </c>
      <c r="M33" s="47">
        <v>9138</v>
      </c>
      <c r="N33" s="46">
        <v>136</v>
      </c>
      <c r="O33" s="47">
        <v>9583</v>
      </c>
      <c r="P33" s="46">
        <v>99</v>
      </c>
      <c r="Q33" s="47">
        <v>6172</v>
      </c>
    </row>
    <row r="34" spans="1:17" ht="12" thickBot="1">
      <c r="A34" s="3"/>
      <c r="B34" s="54"/>
      <c r="C34" s="63"/>
      <c r="D34" s="63"/>
      <c r="E34" s="55"/>
      <c r="F34" s="56"/>
      <c r="G34" s="57"/>
      <c r="H34" s="56"/>
      <c r="I34" s="57"/>
      <c r="J34" s="56"/>
      <c r="K34" s="56"/>
      <c r="L34" s="58"/>
      <c r="M34" s="59"/>
      <c r="N34" s="58"/>
      <c r="O34" s="59"/>
      <c r="P34" s="58"/>
      <c r="Q34" s="59"/>
    </row>
    <row r="35" spans="1:17" ht="15" customHeight="1">
      <c r="A35" s="3"/>
      <c r="B35" s="16"/>
      <c r="C35" s="3"/>
      <c r="D35" s="3" t="s">
        <v>58</v>
      </c>
      <c r="E35" s="16"/>
      <c r="F35" s="4"/>
      <c r="G35" s="5"/>
      <c r="H35" s="4"/>
      <c r="I35" s="5"/>
      <c r="J35" s="4"/>
      <c r="K35" s="4"/>
      <c r="L35" s="42"/>
      <c r="M35" s="43"/>
      <c r="N35" s="42"/>
      <c r="O35" s="43"/>
      <c r="P35" s="42"/>
      <c r="Q35" s="43"/>
    </row>
    <row r="36" spans="1:17" ht="11.25">
      <c r="A36" s="3"/>
      <c r="B36" s="16"/>
      <c r="D36" s="3"/>
      <c r="E36" s="16"/>
      <c r="F36" s="4"/>
      <c r="G36" s="5"/>
      <c r="H36" s="4"/>
      <c r="I36" s="5"/>
      <c r="J36" s="4"/>
      <c r="K36" s="4"/>
      <c r="L36" s="42"/>
      <c r="M36" s="43"/>
      <c r="N36" s="42"/>
      <c r="O36" s="43"/>
      <c r="P36" s="42"/>
      <c r="Q36" s="43"/>
    </row>
    <row r="37" spans="1:17" ht="11.25">
      <c r="A37" s="3"/>
      <c r="B37" s="16"/>
      <c r="C37" s="3"/>
      <c r="D37" s="3"/>
      <c r="E37" s="16"/>
      <c r="F37" s="4"/>
      <c r="G37" s="5"/>
      <c r="H37" s="4"/>
      <c r="I37" s="5"/>
      <c r="J37" s="4"/>
      <c r="K37" s="4"/>
      <c r="L37" s="42"/>
      <c r="M37" s="43"/>
      <c r="N37" s="42"/>
      <c r="O37" s="43"/>
      <c r="P37" s="42"/>
      <c r="Q37" s="43"/>
    </row>
  </sheetData>
  <sheetProtection/>
  <mergeCells count="8">
    <mergeCell ref="B2:I2"/>
    <mergeCell ref="C5:D8"/>
    <mergeCell ref="L5:M6"/>
    <mergeCell ref="N5:O6"/>
    <mergeCell ref="P5:Q6"/>
    <mergeCell ref="J6:K6"/>
    <mergeCell ref="F5:G6"/>
    <mergeCell ref="H5:I6"/>
  </mergeCells>
  <printOptions horizontalCentered="1"/>
  <pageMargins left="0.7874015748031497" right="0.7874015748031497" top="0.7874015748031497" bottom="0.7874015748031497" header="0.31496062992125984" footer="0.31496062992125984"/>
  <pageSetup firstPageNumber="82" useFirstPageNumber="1" horizontalDpi="300" verticalDpi="300" orientation="portrait" pageOrder="overThenDown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2012-05-17T06:56:51Z</dcterms:created>
  <dcterms:modified xsi:type="dcterms:W3CDTF">2012-05-17T06:56:53Z</dcterms:modified>
  <cp:category/>
  <cp:version/>
  <cp:contentType/>
  <cp:contentStatus/>
</cp:coreProperties>
</file>