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85" activeTab="7"/>
  </bookViews>
  <sheets>
    <sheet name="H15" sheetId="1" r:id="rId1"/>
    <sheet name="H16" sheetId="2" r:id="rId2"/>
    <sheet name="H17" sheetId="3" r:id="rId3"/>
    <sheet name="H18～19" sheetId="4" r:id="rId4"/>
    <sheet name="H20～24" sheetId="5" r:id="rId5"/>
    <sheet name="H25～29" sheetId="6" r:id="rId6"/>
    <sheet name="H30～R4" sheetId="7" r:id="rId7"/>
    <sheet name="R5~" sheetId="8" r:id="rId8"/>
  </sheets>
  <definedNames>
    <definedName name="_xlnm.Print_Area" localSheetId="0">'H15'!$A$1:$C$67</definedName>
    <definedName name="_xlnm.Print_Area" localSheetId="1">'H16'!$A$1:$D$66</definedName>
    <definedName name="_xlnm.Print_Area" localSheetId="2">'H17'!$A$1:$E$57</definedName>
    <definedName name="_xlnm.Print_Area" localSheetId="3">'H18～19'!$A$1:$E$48</definedName>
    <definedName name="_xlnm.Print_Area" localSheetId="4">'H20～24'!$A$1:$K$48</definedName>
    <definedName name="_xlnm.Print_Area" localSheetId="5">'H25～29'!$A$1:$K$38</definedName>
    <definedName name="_xlnm.Print_Area" localSheetId="6">'H30～R4'!$A$1:$K$39</definedName>
    <definedName name="_xlnm.Print_Area" localSheetId="7">'R5~'!$A$1:$K$39</definedName>
  </definedNames>
  <calcPr fullCalcOnLoad="1"/>
</workbook>
</file>

<file path=xl/sharedStrings.xml><?xml version="1.0" encoding="utf-8"?>
<sst xmlns="http://schemas.openxmlformats.org/spreadsheetml/2006/main" count="436" uniqueCount="156">
  <si>
    <t>市町村名</t>
  </si>
  <si>
    <t xml:space="preserve">    北 島 町</t>
  </si>
  <si>
    <t xml:space="preserve">    藍 住 町</t>
  </si>
  <si>
    <t xml:space="preserve">    板 野 町</t>
  </si>
  <si>
    <t xml:space="preserve">    上 板 町</t>
  </si>
  <si>
    <t xml:space="preserve">    吉 野 町</t>
  </si>
  <si>
    <t xml:space="preserve">    土 成 町</t>
  </si>
  <si>
    <t xml:space="preserve">    勝 浦 町</t>
  </si>
  <si>
    <t xml:space="preserve">    上 勝 町</t>
  </si>
  <si>
    <t xml:space="preserve">    市 場 町</t>
  </si>
  <si>
    <t xml:space="preserve">    阿 波 町</t>
  </si>
  <si>
    <t>佐那河内村</t>
  </si>
  <si>
    <t xml:space="preserve">    鴨 島 町</t>
  </si>
  <si>
    <t xml:space="preserve">    石 井 町</t>
  </si>
  <si>
    <t xml:space="preserve">    川 島 町</t>
  </si>
  <si>
    <t xml:space="preserve">    神 山 町</t>
  </si>
  <si>
    <t xml:space="preserve">    山 川 町</t>
  </si>
  <si>
    <t xml:space="preserve">    美 郷 村</t>
  </si>
  <si>
    <t xml:space="preserve">    那賀川町</t>
  </si>
  <si>
    <t xml:space="preserve">    羽 ノ浦町</t>
  </si>
  <si>
    <t xml:space="preserve">    脇     町</t>
  </si>
  <si>
    <t xml:space="preserve">     鷲 敷 町</t>
  </si>
  <si>
    <t xml:space="preserve">    美 馬 町</t>
  </si>
  <si>
    <t xml:space="preserve">     相 生 町</t>
  </si>
  <si>
    <t xml:space="preserve">    半 田 町</t>
  </si>
  <si>
    <t xml:space="preserve">    上那賀町</t>
  </si>
  <si>
    <t xml:space="preserve">    貞 光 町</t>
  </si>
  <si>
    <t xml:space="preserve">    木 沢 村</t>
  </si>
  <si>
    <t xml:space="preserve">    一 宇 村</t>
  </si>
  <si>
    <t xml:space="preserve">    木 頭 村</t>
  </si>
  <si>
    <t xml:space="preserve">    穴 吹 町</t>
  </si>
  <si>
    <t xml:space="preserve">   木屋平村</t>
  </si>
  <si>
    <t xml:space="preserve">    由 岐 町</t>
  </si>
  <si>
    <t xml:space="preserve">   日和佐町</t>
  </si>
  <si>
    <t xml:space="preserve">    三 野 町</t>
  </si>
  <si>
    <t xml:space="preserve">    牟 岐 町</t>
  </si>
  <si>
    <t xml:space="preserve">    三 好 町</t>
  </si>
  <si>
    <t xml:space="preserve">    海 南 町</t>
  </si>
  <si>
    <t xml:space="preserve">    池 田 町</t>
  </si>
  <si>
    <t xml:space="preserve">    海 部 町</t>
  </si>
  <si>
    <t xml:space="preserve">    山 城 町</t>
  </si>
  <si>
    <t xml:space="preserve">    宍 喰 町</t>
  </si>
  <si>
    <t xml:space="preserve">    井 川 町</t>
  </si>
  <si>
    <t xml:space="preserve">   三加茂町</t>
  </si>
  <si>
    <t>東祖谷山村</t>
  </si>
  <si>
    <t xml:space="preserve">    松 茂 町</t>
  </si>
  <si>
    <t>西祖谷山村</t>
  </si>
  <si>
    <t>県内移動状況の推移（年）</t>
  </si>
  <si>
    <t>総数</t>
  </si>
  <si>
    <t>鳴門市</t>
  </si>
  <si>
    <t>阿南市</t>
  </si>
  <si>
    <t>三好郡計</t>
  </si>
  <si>
    <t>小松島市</t>
  </si>
  <si>
    <t>勝浦郡計</t>
  </si>
  <si>
    <t>名東郡計</t>
  </si>
  <si>
    <t>名西郡計</t>
  </si>
  <si>
    <t>那賀郡計</t>
  </si>
  <si>
    <t>海部郡計</t>
  </si>
  <si>
    <t>板野郡計</t>
  </si>
  <si>
    <t>阿波郡計</t>
  </si>
  <si>
    <t>麻植郡計</t>
  </si>
  <si>
    <t>美馬郡計</t>
  </si>
  <si>
    <t>吉野川市</t>
  </si>
  <si>
    <t>阿波市</t>
  </si>
  <si>
    <t>美馬市</t>
  </si>
  <si>
    <t xml:space="preserve">   つるぎ町</t>
  </si>
  <si>
    <t>鳴門市</t>
  </si>
  <si>
    <t>小松島市</t>
  </si>
  <si>
    <t>阿南市</t>
  </si>
  <si>
    <t>勝浦郡計</t>
  </si>
  <si>
    <t>名東郡計</t>
  </si>
  <si>
    <t>名西郡計</t>
  </si>
  <si>
    <t>那賀郡計</t>
  </si>
  <si>
    <t xml:space="preserve">    那 賀 町</t>
  </si>
  <si>
    <t>海部郡計</t>
  </si>
  <si>
    <t>板野郡計</t>
  </si>
  <si>
    <t>美馬郡計</t>
  </si>
  <si>
    <t>三好郡計</t>
  </si>
  <si>
    <t>三好市</t>
  </si>
  <si>
    <t>美 波 町</t>
  </si>
  <si>
    <t>海 陽 町</t>
  </si>
  <si>
    <t>東みよし町</t>
  </si>
  <si>
    <t>東祖谷山村</t>
  </si>
  <si>
    <t>西祖谷山村</t>
  </si>
  <si>
    <t>勝浦郡計</t>
  </si>
  <si>
    <t>名東郡計</t>
  </si>
  <si>
    <t>名西郡計</t>
  </si>
  <si>
    <t>那賀郡計</t>
  </si>
  <si>
    <t xml:space="preserve">    那 賀 町</t>
  </si>
  <si>
    <t>海部郡計</t>
  </si>
  <si>
    <t>板野郡計</t>
  </si>
  <si>
    <t>美馬郡計</t>
  </si>
  <si>
    <t>三好郡計</t>
  </si>
  <si>
    <t>（単位：人）</t>
  </si>
  <si>
    <t>鳴門市</t>
  </si>
  <si>
    <t>小松島市</t>
  </si>
  <si>
    <t>阿南市</t>
  </si>
  <si>
    <t>転　入</t>
  </si>
  <si>
    <t>転　出</t>
  </si>
  <si>
    <t>転　　　入</t>
  </si>
  <si>
    <t>　※　平成１６年１０月１日に麻植郡の４町村（鴨島町，川島町，山川町，美郷村）が合併し、</t>
  </si>
  <si>
    <t>県内移動状況の推移</t>
  </si>
  <si>
    <t>平成１５年</t>
  </si>
  <si>
    <t>平成１６年</t>
  </si>
  <si>
    <t>　　吉野川市が発足したため、平成１６年分の麻植郡４町村の数値については、吉野川市に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</si>
  <si>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</si>
  <si>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</si>
  <si>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</si>
  <si>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</si>
  <si>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</si>
  <si>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</si>
  <si>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平成１８年</t>
  </si>
  <si>
    <t>平成１９年</t>
  </si>
  <si>
    <t>平成２０年</t>
  </si>
  <si>
    <t>平成２１年</t>
  </si>
  <si>
    <t>平成２２年</t>
  </si>
  <si>
    <t>転　　　出</t>
  </si>
  <si>
    <t>　　①　平成１８年３月１日合併</t>
  </si>
  <si>
    <t>　　　　・三野町、池田町、山城町、井川町、東祖谷山村、西祖谷山村が合併して三好市が発足</t>
  </si>
  <si>
    <t>　　　　・三好町、三加茂町が合併して東みよし町が発足</t>
  </si>
  <si>
    <t>　　②　平成１８年３月２０日合併</t>
  </si>
  <si>
    <t>　　　　・那賀川町、羽ノ浦町が阿南市に合併</t>
  </si>
  <si>
    <t>　　③　平成１８年３月３１日合併</t>
  </si>
  <si>
    <t>　　　　・由岐町、日和佐町が合併して美波町が発足</t>
  </si>
  <si>
    <t>　　　　・海南町、海部町、宍喰町が合併して海陽町が発足</t>
  </si>
  <si>
    <t>　この表は、徳島市における県内の転入・転出状況の推移を掲げたものです。</t>
  </si>
  <si>
    <t>　この表は、徳島市における県内の転入・転出状況の推移を掲げたものです。</t>
  </si>
  <si>
    <t>平成１７年</t>
  </si>
  <si>
    <t>総数</t>
  </si>
  <si>
    <t>　　含めています。</t>
  </si>
  <si>
    <t>　※　次のとおり平成１８年中に市町村合併したため、合併前の町村については、合併後の市町に含めています。</t>
  </si>
  <si>
    <t>　　①　平成１７年３月１日合併</t>
  </si>
  <si>
    <t>　　②　平成１７年４月１日合併</t>
  </si>
  <si>
    <t xml:space="preserve">  ※　次のとおり平成１７年中に町村合併したため、合併前の町村については、合併後の市町に含めています。</t>
  </si>
  <si>
    <t>　　　　・脇町、美馬町、穴吹町、木屋平村が合併して美馬市が発足</t>
  </si>
  <si>
    <t>　　　　・鷲敷町、相生町、上那賀町、木沢村、木頭村が合併して那賀町が発足</t>
  </si>
  <si>
    <t>　　　　・半田町、貞光町、一宇村が合併してつるぎ町が発足</t>
  </si>
  <si>
    <t>　　　　・吉野町、土成町、市場町、阿波町が合併して阿波市が発足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</si>
  <si>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</si>
  <si>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</si>
  <si>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</si>
  <si>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</si>
  <si>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</si>
  <si>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</si>
  <si>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平成２３年</t>
  </si>
  <si>
    <t>平成２４年</t>
  </si>
  <si>
    <t>都道府県名</t>
  </si>
  <si>
    <t>転　　　入</t>
  </si>
  <si>
    <t>　転　　　出</t>
  </si>
  <si>
    <t>平成３０年</t>
  </si>
  <si>
    <t>令和元年</t>
  </si>
  <si>
    <t>令和２年</t>
  </si>
  <si>
    <t>令和３年</t>
  </si>
  <si>
    <t>令和４年</t>
  </si>
  <si>
    <t>（平成３１年）</t>
  </si>
  <si>
    <t>令和５年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</si>
</sst>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 "/>
    <numFmt numFmtId="178" formatCode="#,##0_);[Red]\(#,##0\)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41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distributed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right" vertical="center"/>
    </xf>
    <xf numFmtId="0" fontId="0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3" fillId="0" borderId="25" xfId="0" applyNumberFormat="1" applyFont="1" applyBorder="1" applyAlignment="1">
      <alignment horizontal="centerContinuous" vertical="center"/>
    </xf>
    <xf numFmtId="0" fontId="3" fillId="0" borderId="26" xfId="0" applyNumberFormat="1" applyFont="1" applyBorder="1" applyAlignment="1">
      <alignment horizontal="centerContinuous" vertical="center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centerContinuous" vertical="center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>
      <alignment/>
    </xf>
    <xf numFmtId="0" fontId="3" fillId="0" borderId="1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61" applyNumberFormat="1" applyFont="1" applyAlignment="1">
      <alignment vertical="center"/>
      <protection/>
    </xf>
    <xf numFmtId="3" fontId="5" fillId="0" borderId="33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 applyProtection="1">
      <alignment horizontal="right" vertical="center"/>
      <protection locked="0"/>
    </xf>
    <xf numFmtId="3" fontId="5" fillId="0" borderId="34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distributed"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right" vertical="center"/>
    </xf>
    <xf numFmtId="0" fontId="3" fillId="0" borderId="0" xfId="60" applyNumberFormat="1" applyFont="1" applyAlignment="1">
      <alignment vertical="center"/>
      <protection/>
    </xf>
    <xf numFmtId="3" fontId="5" fillId="0" borderId="33" xfId="0" applyNumberFormat="1" applyFont="1" applyBorder="1" applyAlignment="1" applyProtection="1">
      <alignment vertical="center"/>
      <protection locked="0"/>
    </xf>
    <xf numFmtId="3" fontId="3" fillId="0" borderId="38" xfId="0" applyNumberFormat="1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Font="1" applyAlignment="1">
      <alignment/>
    </xf>
    <xf numFmtId="3" fontId="5" fillId="0" borderId="40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Continuous" vertical="center" wrapText="1"/>
    </xf>
    <xf numFmtId="0" fontId="3" fillId="0" borderId="30" xfId="0" applyNumberFormat="1" applyFont="1" applyBorder="1" applyAlignment="1">
      <alignment horizontal="centerContinuous" vertical="center" wrapText="1"/>
    </xf>
    <xf numFmtId="0" fontId="3" fillId="0" borderId="43" xfId="0" applyNumberFormat="1" applyFont="1" applyBorder="1" applyAlignment="1">
      <alignment horizontal="centerContinuous" vertical="center" wrapText="1"/>
    </xf>
    <xf numFmtId="0" fontId="3" fillId="0" borderId="43" xfId="0" applyNumberFormat="1" applyFont="1" applyBorder="1" applyAlignment="1">
      <alignment horizontal="centerContinuous" vertical="center"/>
    </xf>
    <xf numFmtId="0" fontId="3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0" fontId="40" fillId="0" borderId="28" xfId="0" applyFont="1" applyFill="1" applyBorder="1" applyAlignment="1" applyProtection="1">
      <alignment horizontal="right" vertical="center" wrapText="1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0" fontId="40" fillId="0" borderId="46" xfId="0" applyFont="1" applyFill="1" applyBorder="1" applyAlignment="1" applyProtection="1">
      <alignment horizontal="right" vertical="center" wrapText="1"/>
      <protection/>
    </xf>
    <xf numFmtId="3" fontId="3" fillId="0" borderId="39" xfId="0" applyNumberFormat="1" applyFont="1" applyFill="1" applyBorder="1" applyAlignment="1">
      <alignment horizontal="right" vertical="center"/>
    </xf>
    <xf numFmtId="3" fontId="5" fillId="0" borderId="47" xfId="0" applyNumberFormat="1" applyFont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FDM217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7"/>
  <sheetViews>
    <sheetView zoomScaleSheetLayoutView="85" workbookViewId="0" topLeftCell="A1">
      <selection activeCell="A1" sqref="A1"/>
    </sheetView>
  </sheetViews>
  <sheetFormatPr defaultColWidth="13.00390625" defaultRowHeight="15.75" customHeight="1"/>
  <cols>
    <col min="1" max="1" width="18.75390625" style="0" customWidth="1"/>
    <col min="2" max="3" width="22.50390625" style="0" customWidth="1"/>
  </cols>
  <sheetData>
    <row r="1" spans="1:250" ht="20.25" customHeight="1">
      <c r="A1" s="31" t="s">
        <v>101</v>
      </c>
      <c r="B1" s="31"/>
      <c r="C1" s="3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8" customHeight="1">
      <c r="A2" s="30"/>
      <c r="B2" s="30"/>
      <c r="C2" s="30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3.5" customHeight="1">
      <c r="A3" s="2" t="s">
        <v>126</v>
      </c>
      <c r="B3" s="1"/>
      <c r="C3" s="2"/>
      <c r="D3" s="1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3.5" customHeight="1" thickBot="1">
      <c r="A4" s="1"/>
      <c r="B4" s="1"/>
      <c r="C4" s="24" t="s">
        <v>93</v>
      </c>
      <c r="D4" s="6"/>
      <c r="E4" s="1"/>
      <c r="F4" s="1"/>
      <c r="G4" s="1"/>
      <c r="H4" s="1"/>
      <c r="I4" s="1"/>
      <c r="J4" s="1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21" customHeight="1">
      <c r="A5" s="89" t="s">
        <v>0</v>
      </c>
      <c r="B5" s="32" t="s">
        <v>102</v>
      </c>
      <c r="C5" s="33"/>
      <c r="D5" s="25"/>
      <c r="E5" s="7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21" customHeight="1" thickBot="1">
      <c r="A6" s="90"/>
      <c r="B6" s="9" t="s">
        <v>97</v>
      </c>
      <c r="C6" s="26" t="s">
        <v>98</v>
      </c>
      <c r="D6" s="25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21" customHeight="1" thickTop="1">
      <c r="A7" s="52" t="s">
        <v>48</v>
      </c>
      <c r="B7" s="53">
        <v>4126</v>
      </c>
      <c r="C7" s="54">
        <v>3859</v>
      </c>
      <c r="D7" s="25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21" customHeight="1">
      <c r="A8" s="11" t="s">
        <v>49</v>
      </c>
      <c r="B8" s="13">
        <v>440</v>
      </c>
      <c r="C8" s="27">
        <v>366</v>
      </c>
      <c r="D8" s="25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21" customHeight="1">
      <c r="A9" s="11" t="s">
        <v>52</v>
      </c>
      <c r="B9" s="13">
        <v>548</v>
      </c>
      <c r="C9" s="27">
        <v>464</v>
      </c>
      <c r="D9" s="25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21" customHeight="1">
      <c r="A10" s="11" t="s">
        <v>50</v>
      </c>
      <c r="B10" s="13">
        <v>286</v>
      </c>
      <c r="C10" s="27">
        <v>249</v>
      </c>
      <c r="D10" s="25"/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21" customHeight="1">
      <c r="A11" s="11" t="s">
        <v>53</v>
      </c>
      <c r="B11" s="13">
        <v>104</v>
      </c>
      <c r="C11" s="27">
        <v>83</v>
      </c>
      <c r="D11" s="25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21" customHeight="1">
      <c r="A12" s="14" t="s">
        <v>7</v>
      </c>
      <c r="B12" s="13">
        <v>83</v>
      </c>
      <c r="C12" s="27">
        <v>63</v>
      </c>
      <c r="D12" s="25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21" customHeight="1">
      <c r="A13" s="14" t="s">
        <v>8</v>
      </c>
      <c r="B13" s="13">
        <v>21</v>
      </c>
      <c r="C13" s="27">
        <v>20</v>
      </c>
      <c r="D13" s="25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21" customHeight="1">
      <c r="A14" s="11" t="s">
        <v>54</v>
      </c>
      <c r="B14" s="13">
        <v>51</v>
      </c>
      <c r="C14" s="27">
        <v>30</v>
      </c>
      <c r="D14" s="25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21" customHeight="1">
      <c r="A15" s="14" t="s">
        <v>11</v>
      </c>
      <c r="B15" s="13">
        <v>51</v>
      </c>
      <c r="C15" s="27">
        <v>30</v>
      </c>
      <c r="D15" s="25"/>
      <c r="E15" s="7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21" customHeight="1">
      <c r="A16" s="11" t="s">
        <v>55</v>
      </c>
      <c r="B16" s="13">
        <v>365</v>
      </c>
      <c r="C16" s="27">
        <v>427</v>
      </c>
      <c r="D16" s="25"/>
      <c r="E16" s="7"/>
      <c r="F16" s="7"/>
      <c r="G16" s="7"/>
      <c r="H16" s="7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21" customHeight="1">
      <c r="A17" s="14" t="s">
        <v>13</v>
      </c>
      <c r="B17" s="13">
        <v>273</v>
      </c>
      <c r="C17" s="27">
        <v>369</v>
      </c>
      <c r="D17" s="25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21" customHeight="1">
      <c r="A18" s="14" t="s">
        <v>15</v>
      </c>
      <c r="B18" s="13">
        <v>92</v>
      </c>
      <c r="C18" s="27">
        <v>58</v>
      </c>
      <c r="D18" s="25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21" customHeight="1">
      <c r="A19" s="11" t="s">
        <v>56</v>
      </c>
      <c r="B19" s="13">
        <v>271</v>
      </c>
      <c r="C19" s="27">
        <v>266</v>
      </c>
      <c r="D19" s="25"/>
      <c r="E19" s="7"/>
      <c r="F19" s="7"/>
      <c r="G19" s="7"/>
      <c r="H19" s="7"/>
      <c r="I19" s="7"/>
      <c r="J19" s="7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21" customHeight="1">
      <c r="A20" s="14" t="s">
        <v>18</v>
      </c>
      <c r="B20" s="13">
        <v>80</v>
      </c>
      <c r="C20" s="27">
        <v>70</v>
      </c>
      <c r="D20" s="25"/>
      <c r="E20" s="7"/>
      <c r="F20" s="7"/>
      <c r="G20" s="7"/>
      <c r="H20" s="7"/>
      <c r="I20" s="7"/>
      <c r="J20" s="7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21" customHeight="1">
      <c r="A21" s="14" t="s">
        <v>19</v>
      </c>
      <c r="B21" s="13">
        <v>89</v>
      </c>
      <c r="C21" s="27">
        <v>127</v>
      </c>
      <c r="D21" s="25"/>
      <c r="E21" s="7"/>
      <c r="F21" s="7"/>
      <c r="G21" s="7"/>
      <c r="H21" s="7"/>
      <c r="I21" s="7"/>
      <c r="J21" s="7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21" customHeight="1">
      <c r="A22" s="14" t="s">
        <v>21</v>
      </c>
      <c r="B22" s="13">
        <v>38</v>
      </c>
      <c r="C22" s="27">
        <v>32</v>
      </c>
      <c r="D22" s="25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21" customHeight="1">
      <c r="A23" s="14" t="s">
        <v>23</v>
      </c>
      <c r="B23" s="13">
        <v>24</v>
      </c>
      <c r="C23" s="27">
        <v>15</v>
      </c>
      <c r="D23" s="25"/>
      <c r="E23" s="7"/>
      <c r="F23" s="7"/>
      <c r="G23" s="7"/>
      <c r="H23" s="7"/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21" customHeight="1">
      <c r="A24" s="14" t="s">
        <v>25</v>
      </c>
      <c r="B24" s="13">
        <v>14</v>
      </c>
      <c r="C24" s="27">
        <v>8</v>
      </c>
      <c r="D24" s="25"/>
      <c r="E24" s="7"/>
      <c r="F24" s="7"/>
      <c r="G24" s="7"/>
      <c r="H24" s="7"/>
      <c r="I24" s="7"/>
      <c r="J24" s="7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21" customHeight="1">
      <c r="A25" s="14" t="s">
        <v>27</v>
      </c>
      <c r="B25" s="13">
        <v>6</v>
      </c>
      <c r="C25" s="27">
        <v>4</v>
      </c>
      <c r="D25" s="25"/>
      <c r="E25" s="7"/>
      <c r="F25" s="7"/>
      <c r="G25" s="7"/>
      <c r="H25" s="7"/>
      <c r="I25" s="7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21" customHeight="1">
      <c r="A26" s="14" t="s">
        <v>29</v>
      </c>
      <c r="B26" s="13">
        <v>20</v>
      </c>
      <c r="C26" s="27">
        <v>10</v>
      </c>
      <c r="D26" s="25"/>
      <c r="E26" s="7"/>
      <c r="F26" s="7"/>
      <c r="G26" s="7"/>
      <c r="H26" s="7"/>
      <c r="I26" s="7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21" customHeight="1">
      <c r="A27" s="11" t="s">
        <v>57</v>
      </c>
      <c r="B27" s="13">
        <v>169</v>
      </c>
      <c r="C27" s="27">
        <v>149</v>
      </c>
      <c r="D27" s="25"/>
      <c r="E27" s="7"/>
      <c r="F27" s="7"/>
      <c r="G27" s="7"/>
      <c r="H27" s="7"/>
      <c r="I27" s="7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21" customHeight="1">
      <c r="A28" s="14" t="s">
        <v>32</v>
      </c>
      <c r="B28" s="13">
        <v>25</v>
      </c>
      <c r="C28" s="27">
        <v>26</v>
      </c>
      <c r="D28" s="25"/>
      <c r="E28" s="7"/>
      <c r="F28" s="7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21" customHeight="1">
      <c r="A29" s="14" t="s">
        <v>33</v>
      </c>
      <c r="B29" s="13">
        <v>32</v>
      </c>
      <c r="C29" s="27">
        <v>23</v>
      </c>
      <c r="D29" s="25"/>
      <c r="E29" s="7"/>
      <c r="F29" s="7"/>
      <c r="G29" s="7"/>
      <c r="H29" s="7"/>
      <c r="I29" s="7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21" customHeight="1">
      <c r="A30" s="14" t="s">
        <v>35</v>
      </c>
      <c r="B30" s="13">
        <v>47</v>
      </c>
      <c r="C30" s="27">
        <v>31</v>
      </c>
      <c r="D30" s="25"/>
      <c r="E30" s="7"/>
      <c r="F30" s="7"/>
      <c r="G30" s="7"/>
      <c r="H30" s="7"/>
      <c r="I30" s="7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21" customHeight="1">
      <c r="A31" s="14" t="s">
        <v>37</v>
      </c>
      <c r="B31" s="13">
        <v>21</v>
      </c>
      <c r="C31" s="27">
        <v>37</v>
      </c>
      <c r="D31" s="25"/>
      <c r="E31" s="7"/>
      <c r="F31" s="7"/>
      <c r="G31" s="7"/>
      <c r="H31" s="7"/>
      <c r="I31" s="7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21" customHeight="1">
      <c r="A32" s="14" t="s">
        <v>39</v>
      </c>
      <c r="B32" s="13">
        <v>16</v>
      </c>
      <c r="C32" s="27">
        <v>13</v>
      </c>
      <c r="D32" s="25"/>
      <c r="E32" s="7"/>
      <c r="F32" s="7"/>
      <c r="G32" s="7"/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21" customHeight="1">
      <c r="A33" s="14" t="s">
        <v>41</v>
      </c>
      <c r="B33" s="13">
        <v>28</v>
      </c>
      <c r="C33" s="27">
        <v>19</v>
      </c>
      <c r="D33" s="25"/>
      <c r="E33" s="7"/>
      <c r="F33" s="7"/>
      <c r="G33" s="7"/>
      <c r="H33" s="7"/>
      <c r="I33" s="7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21" customHeight="1">
      <c r="A34" s="11" t="s">
        <v>58</v>
      </c>
      <c r="B34" s="13">
        <v>1040</v>
      </c>
      <c r="C34" s="27">
        <v>1233</v>
      </c>
      <c r="D34" s="25"/>
      <c r="E34" s="7"/>
      <c r="F34" s="7"/>
      <c r="G34" s="7"/>
      <c r="H34" s="7"/>
      <c r="I34" s="7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21" customHeight="1">
      <c r="A35" s="14" t="s">
        <v>45</v>
      </c>
      <c r="B35" s="13">
        <v>163</v>
      </c>
      <c r="C35" s="27">
        <v>181</v>
      </c>
      <c r="D35" s="25"/>
      <c r="E35" s="7"/>
      <c r="F35" s="7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21" customHeight="1">
      <c r="A36" s="14" t="s">
        <v>1</v>
      </c>
      <c r="B36" s="13">
        <v>290</v>
      </c>
      <c r="C36" s="27">
        <v>345</v>
      </c>
      <c r="D36" s="2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21" customHeight="1">
      <c r="A37" s="14" t="s">
        <v>2</v>
      </c>
      <c r="B37" s="13">
        <v>319</v>
      </c>
      <c r="C37" s="27">
        <v>402</v>
      </c>
      <c r="D37" s="2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21" customHeight="1">
      <c r="A38" s="14" t="s">
        <v>3</v>
      </c>
      <c r="B38" s="13">
        <v>109</v>
      </c>
      <c r="C38" s="27">
        <v>141</v>
      </c>
      <c r="D38" s="2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21" customHeight="1">
      <c r="A39" s="14" t="s">
        <v>4</v>
      </c>
      <c r="B39" s="13">
        <v>74</v>
      </c>
      <c r="C39" s="27">
        <v>98</v>
      </c>
      <c r="D39" s="2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21" customHeight="1">
      <c r="A40" s="14" t="s">
        <v>5</v>
      </c>
      <c r="B40" s="13">
        <v>38</v>
      </c>
      <c r="C40" s="27">
        <v>42</v>
      </c>
      <c r="D40" s="2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21" customHeight="1">
      <c r="A41" s="14" t="s">
        <v>6</v>
      </c>
      <c r="B41" s="13">
        <v>47</v>
      </c>
      <c r="C41" s="27">
        <v>24</v>
      </c>
      <c r="D41" s="2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21" customHeight="1">
      <c r="A42" s="11" t="s">
        <v>59</v>
      </c>
      <c r="B42" s="13">
        <v>110</v>
      </c>
      <c r="C42" s="27">
        <v>87</v>
      </c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21" customHeight="1">
      <c r="A43" s="14" t="s">
        <v>9</v>
      </c>
      <c r="B43" s="13">
        <v>58</v>
      </c>
      <c r="C43" s="27">
        <v>46</v>
      </c>
      <c r="D43" s="2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21" customHeight="1">
      <c r="A44" s="14" t="s">
        <v>10</v>
      </c>
      <c r="B44" s="13">
        <v>52</v>
      </c>
      <c r="C44" s="27">
        <v>41</v>
      </c>
      <c r="D44" s="2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21" customHeight="1">
      <c r="A45" s="11" t="s">
        <v>60</v>
      </c>
      <c r="B45" s="13">
        <v>325</v>
      </c>
      <c r="C45" s="27">
        <v>265</v>
      </c>
      <c r="D45" s="2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21" customHeight="1">
      <c r="A46" s="14" t="s">
        <v>12</v>
      </c>
      <c r="B46" s="13">
        <v>173</v>
      </c>
      <c r="C46" s="27">
        <v>168</v>
      </c>
      <c r="D46" s="2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21" customHeight="1">
      <c r="A47" s="14" t="s">
        <v>14</v>
      </c>
      <c r="B47" s="13">
        <v>73</v>
      </c>
      <c r="C47" s="27">
        <v>53</v>
      </c>
      <c r="D47" s="2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21" customHeight="1">
      <c r="A48" s="14" t="s">
        <v>16</v>
      </c>
      <c r="B48" s="13">
        <v>62</v>
      </c>
      <c r="C48" s="27">
        <v>43</v>
      </c>
      <c r="D48" s="2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21" customHeight="1">
      <c r="A49" s="14" t="s">
        <v>17</v>
      </c>
      <c r="B49" s="13">
        <v>17</v>
      </c>
      <c r="C49" s="27">
        <v>1</v>
      </c>
      <c r="D49" s="2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21" customHeight="1">
      <c r="A50" s="11" t="s">
        <v>61</v>
      </c>
      <c r="B50" s="13">
        <v>193</v>
      </c>
      <c r="C50" s="27">
        <v>132</v>
      </c>
      <c r="D50" s="2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ht="21" customHeight="1">
      <c r="A51" s="14" t="s">
        <v>20</v>
      </c>
      <c r="B51" s="13">
        <v>77</v>
      </c>
      <c r="C51" s="27">
        <v>63</v>
      </c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ht="21" customHeight="1">
      <c r="A52" s="14" t="s">
        <v>22</v>
      </c>
      <c r="B52" s="13">
        <v>27</v>
      </c>
      <c r="C52" s="27">
        <v>16</v>
      </c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ht="21" customHeight="1">
      <c r="A53" s="14" t="s">
        <v>24</v>
      </c>
      <c r="B53" s="13">
        <v>19</v>
      </c>
      <c r="C53" s="27">
        <v>12</v>
      </c>
      <c r="D53" s="2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ht="21" customHeight="1">
      <c r="A54" s="14" t="s">
        <v>26</v>
      </c>
      <c r="B54" s="13">
        <v>30</v>
      </c>
      <c r="C54" s="27">
        <v>15</v>
      </c>
      <c r="D54" s="2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1:250" ht="21" customHeight="1">
      <c r="A55" s="14" t="s">
        <v>28</v>
      </c>
      <c r="B55" s="13">
        <v>13</v>
      </c>
      <c r="C55" s="27">
        <v>3</v>
      </c>
      <c r="D55" s="2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ht="21" customHeight="1">
      <c r="A56" s="14" t="s">
        <v>30</v>
      </c>
      <c r="B56" s="13">
        <v>17</v>
      </c>
      <c r="C56" s="27">
        <v>19</v>
      </c>
      <c r="D56" s="2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ht="21" customHeight="1">
      <c r="A57" s="14" t="s">
        <v>31</v>
      </c>
      <c r="B57" s="13">
        <v>10</v>
      </c>
      <c r="C57" s="27">
        <v>4</v>
      </c>
      <c r="D57" s="2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pans="1:250" ht="21" customHeight="1">
      <c r="A58" s="11" t="s">
        <v>51</v>
      </c>
      <c r="B58" s="13">
        <v>224</v>
      </c>
      <c r="C58" s="27">
        <v>108</v>
      </c>
      <c r="D58" s="2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21" customHeight="1">
      <c r="A59" s="14" t="s">
        <v>34</v>
      </c>
      <c r="B59" s="13">
        <v>13</v>
      </c>
      <c r="C59" s="27">
        <v>7</v>
      </c>
      <c r="D59" s="2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21" customHeight="1">
      <c r="A60" s="14" t="s">
        <v>36</v>
      </c>
      <c r="B60" s="13">
        <v>19</v>
      </c>
      <c r="C60" s="27">
        <v>12</v>
      </c>
      <c r="D60" s="2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pans="1:250" ht="21" customHeight="1">
      <c r="A61" s="14" t="s">
        <v>38</v>
      </c>
      <c r="B61" s="13">
        <v>104</v>
      </c>
      <c r="C61" s="27">
        <v>40</v>
      </c>
      <c r="D61" s="2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pans="1:250" ht="21" customHeight="1">
      <c r="A62" s="14" t="s">
        <v>40</v>
      </c>
      <c r="B62" s="13">
        <v>9</v>
      </c>
      <c r="C62" s="27">
        <v>4</v>
      </c>
      <c r="D62" s="2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</row>
    <row r="63" spans="1:250" ht="21" customHeight="1">
      <c r="A63" s="14" t="s">
        <v>42</v>
      </c>
      <c r="B63" s="13">
        <v>16</v>
      </c>
      <c r="C63" s="27">
        <v>7</v>
      </c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pans="1:250" ht="21" customHeight="1">
      <c r="A64" s="14" t="s">
        <v>43</v>
      </c>
      <c r="B64" s="13">
        <v>51</v>
      </c>
      <c r="C64" s="27">
        <v>31</v>
      </c>
      <c r="D64" s="2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pans="1:250" ht="21" customHeight="1">
      <c r="A65" s="14" t="s">
        <v>44</v>
      </c>
      <c r="B65" s="13">
        <v>7</v>
      </c>
      <c r="C65" s="27">
        <v>5</v>
      </c>
      <c r="D65" s="2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</row>
    <row r="66" spans="1:250" ht="21" customHeight="1" thickBot="1">
      <c r="A66" s="15" t="s">
        <v>46</v>
      </c>
      <c r="B66" s="17">
        <v>5</v>
      </c>
      <c r="C66" s="29">
        <v>2</v>
      </c>
      <c r="D66" s="2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</row>
    <row r="67" spans="1:250" ht="13.5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58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P66"/>
  <sheetViews>
    <sheetView zoomScaleSheetLayoutView="85" workbookViewId="0" topLeftCell="A1">
      <selection activeCell="A1" sqref="A1"/>
    </sheetView>
  </sheetViews>
  <sheetFormatPr defaultColWidth="13.00390625" defaultRowHeight="15.75" customHeight="1"/>
  <cols>
    <col min="1" max="1" width="20.00390625" style="0" customWidth="1"/>
    <col min="2" max="3" width="22.50390625" style="0" customWidth="1"/>
  </cols>
  <sheetData>
    <row r="1" spans="1:250" ht="20.25" customHeight="1">
      <c r="A1" s="31" t="s">
        <v>101</v>
      </c>
      <c r="B1" s="31"/>
      <c r="C1" s="3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8" customHeight="1">
      <c r="A2" s="4"/>
      <c r="B2" s="5"/>
      <c r="C2" s="1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3.5" customHeight="1">
      <c r="A3" s="2" t="s">
        <v>126</v>
      </c>
      <c r="B3" s="1"/>
      <c r="C3" s="2"/>
      <c r="D3" s="1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3.5" customHeight="1" thickBot="1">
      <c r="A4" s="1"/>
      <c r="B4" s="1"/>
      <c r="C4" s="24" t="s">
        <v>93</v>
      </c>
      <c r="D4" s="6"/>
      <c r="E4" s="1"/>
      <c r="F4" s="1"/>
      <c r="G4" s="1"/>
      <c r="H4" s="1"/>
      <c r="I4" s="1"/>
      <c r="J4" s="1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9.5" customHeight="1">
      <c r="A5" s="89" t="s">
        <v>0</v>
      </c>
      <c r="B5" s="32" t="s">
        <v>103</v>
      </c>
      <c r="C5" s="33"/>
      <c r="D5" s="6"/>
      <c r="E5" s="7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19.5" customHeight="1" thickBot="1">
      <c r="A6" s="90"/>
      <c r="B6" s="9" t="s">
        <v>97</v>
      </c>
      <c r="C6" s="26" t="s">
        <v>98</v>
      </c>
      <c r="D6" s="6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19.5" customHeight="1" thickTop="1">
      <c r="A7" s="52" t="s">
        <v>128</v>
      </c>
      <c r="B7" s="53">
        <v>3751</v>
      </c>
      <c r="C7" s="55">
        <v>3627</v>
      </c>
      <c r="D7" s="6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19.5" customHeight="1">
      <c r="A8" s="11" t="s">
        <v>49</v>
      </c>
      <c r="B8" s="13">
        <v>399</v>
      </c>
      <c r="C8" s="27">
        <v>394</v>
      </c>
      <c r="D8" s="6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9.5" customHeight="1">
      <c r="A9" s="11" t="s">
        <v>52</v>
      </c>
      <c r="B9" s="13">
        <v>495</v>
      </c>
      <c r="C9" s="27">
        <v>398</v>
      </c>
      <c r="D9" s="6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9.5" customHeight="1">
      <c r="A10" s="11" t="s">
        <v>50</v>
      </c>
      <c r="B10" s="13">
        <v>318</v>
      </c>
      <c r="C10" s="27">
        <v>241</v>
      </c>
      <c r="D10" s="6"/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19.5" customHeight="1">
      <c r="A11" s="11" t="s">
        <v>62</v>
      </c>
      <c r="B11" s="18">
        <v>264</v>
      </c>
      <c r="C11" s="28">
        <v>250</v>
      </c>
      <c r="D11" s="6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9.5" customHeight="1">
      <c r="A12" s="11" t="s">
        <v>53</v>
      </c>
      <c r="B12" s="13">
        <v>90</v>
      </c>
      <c r="C12" s="27">
        <v>67</v>
      </c>
      <c r="D12" s="6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9.5" customHeight="1">
      <c r="A13" s="14" t="s">
        <v>7</v>
      </c>
      <c r="B13" s="13">
        <v>64</v>
      </c>
      <c r="C13" s="27">
        <v>46</v>
      </c>
      <c r="D13" s="6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9.5" customHeight="1">
      <c r="A14" s="14" t="s">
        <v>8</v>
      </c>
      <c r="B14" s="13">
        <v>26</v>
      </c>
      <c r="C14" s="27">
        <v>21</v>
      </c>
      <c r="D14" s="6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9.5" customHeight="1">
      <c r="A15" s="11" t="s">
        <v>54</v>
      </c>
      <c r="B15" s="13">
        <v>39</v>
      </c>
      <c r="C15" s="27">
        <v>35</v>
      </c>
      <c r="D15" s="6"/>
      <c r="E15" s="7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9.5" customHeight="1">
      <c r="A16" s="14" t="s">
        <v>11</v>
      </c>
      <c r="B16" s="13">
        <v>39</v>
      </c>
      <c r="C16" s="27">
        <v>35</v>
      </c>
      <c r="D16" s="6"/>
      <c r="E16" s="7"/>
      <c r="F16" s="7"/>
      <c r="G16" s="7"/>
      <c r="H16" s="7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9.5" customHeight="1">
      <c r="A17" s="11" t="s">
        <v>55</v>
      </c>
      <c r="B17" s="13">
        <v>317</v>
      </c>
      <c r="C17" s="27">
        <v>330</v>
      </c>
      <c r="D17" s="6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9.5" customHeight="1">
      <c r="A18" s="14" t="s">
        <v>13</v>
      </c>
      <c r="B18" s="13">
        <v>231</v>
      </c>
      <c r="C18" s="27">
        <v>288</v>
      </c>
      <c r="D18" s="6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9.5" customHeight="1">
      <c r="A19" s="14" t="s">
        <v>15</v>
      </c>
      <c r="B19" s="13">
        <v>86</v>
      </c>
      <c r="C19" s="27">
        <v>42</v>
      </c>
      <c r="D19" s="6"/>
      <c r="E19" s="7"/>
      <c r="F19" s="7"/>
      <c r="G19" s="7"/>
      <c r="H19" s="7"/>
      <c r="I19" s="7"/>
      <c r="J19" s="7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9.5" customHeight="1">
      <c r="A20" s="11" t="s">
        <v>56</v>
      </c>
      <c r="B20" s="13">
        <v>209</v>
      </c>
      <c r="C20" s="27">
        <v>215</v>
      </c>
      <c r="D20" s="6"/>
      <c r="E20" s="7"/>
      <c r="F20" s="7"/>
      <c r="G20" s="7"/>
      <c r="H20" s="7"/>
      <c r="I20" s="7"/>
      <c r="J20" s="7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9.5" customHeight="1">
      <c r="A21" s="14" t="s">
        <v>18</v>
      </c>
      <c r="B21" s="13">
        <v>45</v>
      </c>
      <c r="C21" s="27">
        <v>83</v>
      </c>
      <c r="D21" s="6"/>
      <c r="E21" s="7"/>
      <c r="F21" s="7"/>
      <c r="G21" s="7"/>
      <c r="H21" s="7"/>
      <c r="I21" s="7"/>
      <c r="J21" s="7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9.5" customHeight="1">
      <c r="A22" s="14" t="s">
        <v>19</v>
      </c>
      <c r="B22" s="13">
        <v>74</v>
      </c>
      <c r="C22" s="27">
        <v>69</v>
      </c>
      <c r="D22" s="6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9.5" customHeight="1">
      <c r="A23" s="14" t="s">
        <v>21</v>
      </c>
      <c r="B23" s="13">
        <v>17</v>
      </c>
      <c r="C23" s="27">
        <v>15</v>
      </c>
      <c r="D23" s="6"/>
      <c r="E23" s="7"/>
      <c r="F23" s="7"/>
      <c r="G23" s="7"/>
      <c r="H23" s="7"/>
      <c r="I23" s="7"/>
      <c r="J23" s="7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9.5" customHeight="1">
      <c r="A24" s="14" t="s">
        <v>23</v>
      </c>
      <c r="B24" s="13">
        <v>17</v>
      </c>
      <c r="C24" s="27">
        <v>13</v>
      </c>
      <c r="D24" s="6"/>
      <c r="E24" s="7"/>
      <c r="F24" s="7"/>
      <c r="G24" s="7"/>
      <c r="H24" s="7"/>
      <c r="I24" s="7"/>
      <c r="J24" s="7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19.5" customHeight="1">
      <c r="A25" s="14" t="s">
        <v>25</v>
      </c>
      <c r="B25" s="13">
        <v>21</v>
      </c>
      <c r="C25" s="27">
        <v>15</v>
      </c>
      <c r="D25" s="6"/>
      <c r="E25" s="7"/>
      <c r="F25" s="7"/>
      <c r="G25" s="7"/>
      <c r="H25" s="7"/>
      <c r="I25" s="7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9.5" customHeight="1">
      <c r="A26" s="14" t="s">
        <v>27</v>
      </c>
      <c r="B26" s="13">
        <v>7</v>
      </c>
      <c r="C26" s="27">
        <v>5</v>
      </c>
      <c r="D26" s="6"/>
      <c r="E26" s="7"/>
      <c r="F26" s="7"/>
      <c r="G26" s="7"/>
      <c r="H26" s="7"/>
      <c r="I26" s="7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9.5" customHeight="1">
      <c r="A27" s="14" t="s">
        <v>29</v>
      </c>
      <c r="B27" s="13">
        <v>28</v>
      </c>
      <c r="C27" s="27">
        <v>15</v>
      </c>
      <c r="D27" s="6"/>
      <c r="E27" s="7"/>
      <c r="F27" s="7"/>
      <c r="G27" s="7"/>
      <c r="H27" s="7"/>
      <c r="I27" s="7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9.5" customHeight="1">
      <c r="A28" s="11" t="s">
        <v>57</v>
      </c>
      <c r="B28" s="13">
        <v>162</v>
      </c>
      <c r="C28" s="27">
        <v>131</v>
      </c>
      <c r="D28" s="6"/>
      <c r="E28" s="7"/>
      <c r="F28" s="7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9.5" customHeight="1">
      <c r="A29" s="14" t="s">
        <v>32</v>
      </c>
      <c r="B29" s="13">
        <v>31</v>
      </c>
      <c r="C29" s="27">
        <v>18</v>
      </c>
      <c r="D29" s="6"/>
      <c r="E29" s="7"/>
      <c r="F29" s="7"/>
      <c r="G29" s="7"/>
      <c r="H29" s="7"/>
      <c r="I29" s="7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9.5" customHeight="1">
      <c r="A30" s="14" t="s">
        <v>33</v>
      </c>
      <c r="B30" s="13">
        <v>40</v>
      </c>
      <c r="C30" s="27">
        <v>31</v>
      </c>
      <c r="D30" s="6"/>
      <c r="E30" s="7"/>
      <c r="F30" s="7"/>
      <c r="G30" s="7"/>
      <c r="H30" s="7"/>
      <c r="I30" s="7"/>
      <c r="J30" s="7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9.5" customHeight="1">
      <c r="A31" s="14" t="s">
        <v>35</v>
      </c>
      <c r="B31" s="13">
        <v>33</v>
      </c>
      <c r="C31" s="27">
        <v>37</v>
      </c>
      <c r="D31" s="6"/>
      <c r="E31" s="7"/>
      <c r="F31" s="7"/>
      <c r="G31" s="7"/>
      <c r="H31" s="7"/>
      <c r="I31" s="7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19.5" customHeight="1">
      <c r="A32" s="14" t="s">
        <v>37</v>
      </c>
      <c r="B32" s="13">
        <v>30</v>
      </c>
      <c r="C32" s="27">
        <v>27</v>
      </c>
      <c r="D32" s="6"/>
      <c r="E32" s="7"/>
      <c r="F32" s="7"/>
      <c r="G32" s="7"/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9.5" customHeight="1">
      <c r="A33" s="14" t="s">
        <v>39</v>
      </c>
      <c r="B33" s="13">
        <v>11</v>
      </c>
      <c r="C33" s="27">
        <v>9</v>
      </c>
      <c r="D33" s="6"/>
      <c r="E33" s="7"/>
      <c r="F33" s="7"/>
      <c r="G33" s="7"/>
      <c r="H33" s="7"/>
      <c r="I33" s="7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9.5" customHeight="1">
      <c r="A34" s="14" t="s">
        <v>41</v>
      </c>
      <c r="B34" s="13">
        <v>17</v>
      </c>
      <c r="C34" s="27">
        <v>9</v>
      </c>
      <c r="D34" s="6"/>
      <c r="E34" s="7"/>
      <c r="F34" s="7"/>
      <c r="G34" s="7"/>
      <c r="H34" s="7"/>
      <c r="I34" s="7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9.5" customHeight="1">
      <c r="A35" s="11" t="s">
        <v>58</v>
      </c>
      <c r="B35" s="13">
        <v>1020</v>
      </c>
      <c r="C35" s="27">
        <v>1156</v>
      </c>
      <c r="D35" s="6"/>
      <c r="E35" s="7"/>
      <c r="F35" s="7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9.5" customHeight="1">
      <c r="A36" s="14" t="s">
        <v>45</v>
      </c>
      <c r="B36" s="13">
        <v>179</v>
      </c>
      <c r="C36" s="27">
        <v>156</v>
      </c>
      <c r="D36" s="6"/>
      <c r="E36" s="7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9.5" customHeight="1">
      <c r="A37" s="14" t="s">
        <v>1</v>
      </c>
      <c r="B37" s="13">
        <v>227</v>
      </c>
      <c r="C37" s="27">
        <v>331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9.5" customHeight="1">
      <c r="A38" s="14" t="s">
        <v>2</v>
      </c>
      <c r="B38" s="13">
        <v>332</v>
      </c>
      <c r="C38" s="27">
        <v>393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9.5" customHeight="1">
      <c r="A39" s="14" t="s">
        <v>3</v>
      </c>
      <c r="B39" s="13">
        <v>97</v>
      </c>
      <c r="C39" s="27">
        <v>94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9.5" customHeight="1">
      <c r="A40" s="14" t="s">
        <v>4</v>
      </c>
      <c r="B40" s="13">
        <v>68</v>
      </c>
      <c r="C40" s="27">
        <v>96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9.5" customHeight="1">
      <c r="A41" s="14" t="s">
        <v>5</v>
      </c>
      <c r="B41" s="13">
        <v>46</v>
      </c>
      <c r="C41" s="27">
        <v>45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9.5" customHeight="1">
      <c r="A42" s="14" t="s">
        <v>6</v>
      </c>
      <c r="B42" s="13">
        <v>71</v>
      </c>
      <c r="C42" s="27">
        <v>41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19.5" customHeight="1">
      <c r="A43" s="11" t="s">
        <v>59</v>
      </c>
      <c r="B43" s="13">
        <v>89</v>
      </c>
      <c r="C43" s="27">
        <v>70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19.5" customHeight="1">
      <c r="A44" s="14" t="s">
        <v>9</v>
      </c>
      <c r="B44" s="13">
        <v>53</v>
      </c>
      <c r="C44" s="27">
        <v>43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9.5" customHeight="1">
      <c r="A45" s="14" t="s">
        <v>10</v>
      </c>
      <c r="B45" s="13">
        <v>36</v>
      </c>
      <c r="C45" s="27">
        <v>27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19.5" customHeight="1">
      <c r="A46" s="11" t="s">
        <v>61</v>
      </c>
      <c r="B46" s="13">
        <v>179</v>
      </c>
      <c r="C46" s="27">
        <v>145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19.5" customHeight="1">
      <c r="A47" s="14" t="s">
        <v>20</v>
      </c>
      <c r="B47" s="13">
        <v>81</v>
      </c>
      <c r="C47" s="27">
        <v>54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19.5" customHeight="1">
      <c r="A48" s="14" t="s">
        <v>22</v>
      </c>
      <c r="B48" s="13">
        <v>18</v>
      </c>
      <c r="C48" s="27">
        <v>21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19.5" customHeight="1">
      <c r="A49" s="14" t="s">
        <v>24</v>
      </c>
      <c r="B49" s="13">
        <v>13</v>
      </c>
      <c r="C49" s="27">
        <v>11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19.5" customHeight="1">
      <c r="A50" s="14" t="s">
        <v>26</v>
      </c>
      <c r="B50" s="13">
        <v>25</v>
      </c>
      <c r="C50" s="27">
        <v>22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ht="19.5" customHeight="1">
      <c r="A51" s="14" t="s">
        <v>28</v>
      </c>
      <c r="B51" s="13">
        <v>7</v>
      </c>
      <c r="C51" s="27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ht="19.5" customHeight="1">
      <c r="A52" s="14" t="s">
        <v>30</v>
      </c>
      <c r="B52" s="13">
        <v>24</v>
      </c>
      <c r="C52" s="27">
        <v>27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ht="19.5" customHeight="1">
      <c r="A53" s="14" t="s">
        <v>31</v>
      </c>
      <c r="B53" s="13">
        <v>11</v>
      </c>
      <c r="C53" s="27">
        <v>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ht="19.5" customHeight="1">
      <c r="A54" s="11" t="s">
        <v>51</v>
      </c>
      <c r="B54" s="13">
        <v>170</v>
      </c>
      <c r="C54" s="27">
        <v>195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1:250" ht="19.5" customHeight="1">
      <c r="A55" s="14" t="s">
        <v>34</v>
      </c>
      <c r="B55" s="13">
        <v>14</v>
      </c>
      <c r="C55" s="27">
        <v>14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ht="19.5" customHeight="1">
      <c r="A56" s="14" t="s">
        <v>36</v>
      </c>
      <c r="B56" s="13">
        <v>19</v>
      </c>
      <c r="C56" s="27">
        <v>16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ht="19.5" customHeight="1">
      <c r="A57" s="14" t="s">
        <v>38</v>
      </c>
      <c r="B57" s="13">
        <v>45</v>
      </c>
      <c r="C57" s="27">
        <v>74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pans="1:250" ht="19.5" customHeight="1">
      <c r="A58" s="14" t="s">
        <v>40</v>
      </c>
      <c r="B58" s="13">
        <v>13</v>
      </c>
      <c r="C58" s="27">
        <v>15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19.5" customHeight="1">
      <c r="A59" s="14" t="s">
        <v>42</v>
      </c>
      <c r="B59" s="13">
        <v>22</v>
      </c>
      <c r="C59" s="27">
        <v>14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19.5" customHeight="1">
      <c r="A60" s="14" t="s">
        <v>43</v>
      </c>
      <c r="B60" s="13">
        <v>40</v>
      </c>
      <c r="C60" s="27">
        <v>45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pans="1:250" ht="19.5" customHeight="1">
      <c r="A61" s="14" t="s">
        <v>44</v>
      </c>
      <c r="B61" s="13">
        <v>9</v>
      </c>
      <c r="C61" s="27">
        <v>10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pans="1:250" ht="19.5" customHeight="1" thickBot="1">
      <c r="A62" s="15" t="s">
        <v>46</v>
      </c>
      <c r="B62" s="17">
        <v>8</v>
      </c>
      <c r="C62" s="29">
        <v>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</row>
    <row r="63" spans="1:250" ht="19.5" customHeight="1">
      <c r="A63" s="61"/>
      <c r="B63" s="62"/>
      <c r="C63" s="6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pans="1:250" ht="19.5" customHeight="1">
      <c r="A64" s="1" t="s">
        <v>100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pans="1:250" ht="19.5" customHeight="1">
      <c r="A65" s="1" t="s">
        <v>104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</row>
    <row r="66" spans="1:250" ht="19.5" customHeight="1">
      <c r="A66" s="1" t="s">
        <v>129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63"/>
  <sheetViews>
    <sheetView zoomScaleSheetLayoutView="85" workbookViewId="0" topLeftCell="A1">
      <selection activeCell="A1" sqref="A1:C1"/>
    </sheetView>
  </sheetViews>
  <sheetFormatPr defaultColWidth="13.00390625" defaultRowHeight="15.75" customHeight="1"/>
  <cols>
    <col min="1" max="1" width="20.00390625" style="0" customWidth="1"/>
    <col min="2" max="3" width="22.375" style="0" customWidth="1"/>
  </cols>
  <sheetData>
    <row r="1" spans="1:249" ht="20.25" customHeight="1">
      <c r="A1" s="91" t="s">
        <v>47</v>
      </c>
      <c r="B1" s="91"/>
      <c r="C1" s="91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8" customHeight="1">
      <c r="A2" s="4"/>
      <c r="B2" s="5"/>
      <c r="C2" s="1"/>
      <c r="D2" s="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13.5" customHeight="1">
      <c r="A3" s="1" t="s">
        <v>125</v>
      </c>
      <c r="B3" s="5"/>
      <c r="C3" s="1"/>
      <c r="D3" s="2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3.5" customHeight="1" thickBot="1">
      <c r="A4" s="1"/>
      <c r="B4" s="1"/>
      <c r="C4" s="24" t="s">
        <v>93</v>
      </c>
      <c r="D4" s="1"/>
      <c r="E4" s="1"/>
      <c r="F4" s="1"/>
      <c r="G4" s="1"/>
      <c r="H4" s="1"/>
      <c r="I4" s="1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8.75" customHeight="1">
      <c r="A5" s="89" t="s">
        <v>0</v>
      </c>
      <c r="B5" s="32" t="s">
        <v>127</v>
      </c>
      <c r="C5" s="33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8.75" customHeight="1" thickBot="1">
      <c r="A6" s="90"/>
      <c r="B6" s="9" t="s">
        <v>97</v>
      </c>
      <c r="C6" s="26" t="s">
        <v>98</v>
      </c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8.75" customHeight="1" thickTop="1">
      <c r="A7" s="52" t="s">
        <v>48</v>
      </c>
      <c r="B7" s="48">
        <v>3670</v>
      </c>
      <c r="C7" s="56">
        <v>3554</v>
      </c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18.75" customHeight="1">
      <c r="A8" s="11" t="s">
        <v>66</v>
      </c>
      <c r="B8" s="18">
        <v>338</v>
      </c>
      <c r="C8" s="28">
        <v>397</v>
      </c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8.75" customHeight="1">
      <c r="A9" s="11" t="s">
        <v>67</v>
      </c>
      <c r="B9" s="18">
        <v>448</v>
      </c>
      <c r="C9" s="28">
        <v>400</v>
      </c>
      <c r="D9" s="7"/>
      <c r="E9" s="7"/>
      <c r="F9" s="7"/>
      <c r="G9" s="7"/>
      <c r="H9" s="7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8.75" customHeight="1">
      <c r="A10" s="11" t="s">
        <v>68</v>
      </c>
      <c r="B10" s="18">
        <v>301</v>
      </c>
      <c r="C10" s="28">
        <v>248</v>
      </c>
      <c r="D10" s="7"/>
      <c r="E10" s="7"/>
      <c r="F10" s="7"/>
      <c r="G10" s="7"/>
      <c r="H10" s="7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18.75" customHeight="1">
      <c r="A11" s="11" t="s">
        <v>62</v>
      </c>
      <c r="B11" s="18">
        <v>237</v>
      </c>
      <c r="C11" s="28">
        <v>213</v>
      </c>
      <c r="D11" s="7"/>
      <c r="E11" s="7"/>
      <c r="F11" s="7"/>
      <c r="G11" s="7"/>
      <c r="H11" s="7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8.75" customHeight="1">
      <c r="A12" s="11" t="s">
        <v>63</v>
      </c>
      <c r="B12" s="18">
        <v>180</v>
      </c>
      <c r="C12" s="28">
        <v>164</v>
      </c>
      <c r="D12" s="7"/>
      <c r="E12" s="7"/>
      <c r="F12" s="7"/>
      <c r="G12" s="7"/>
      <c r="H12" s="7"/>
      <c r="I12" s="7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8.75" customHeight="1">
      <c r="A13" s="11" t="s">
        <v>64</v>
      </c>
      <c r="B13" s="18">
        <v>153</v>
      </c>
      <c r="C13" s="28">
        <v>94</v>
      </c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8.75" customHeight="1">
      <c r="A14" s="11" t="s">
        <v>69</v>
      </c>
      <c r="B14" s="18">
        <v>84</v>
      </c>
      <c r="C14" s="28">
        <v>49</v>
      </c>
      <c r="D14" s="7"/>
      <c r="E14" s="7"/>
      <c r="F14" s="7"/>
      <c r="G14" s="7"/>
      <c r="H14" s="7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8.75" customHeight="1">
      <c r="A15" s="14" t="s">
        <v>7</v>
      </c>
      <c r="B15" s="18">
        <v>52</v>
      </c>
      <c r="C15" s="28">
        <v>41</v>
      </c>
      <c r="D15" s="7"/>
      <c r="E15" s="7"/>
      <c r="F15" s="7"/>
      <c r="G15" s="7"/>
      <c r="H15" s="7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8.75" customHeight="1">
      <c r="A16" s="14" t="s">
        <v>8</v>
      </c>
      <c r="B16" s="18">
        <v>32</v>
      </c>
      <c r="C16" s="28">
        <v>8</v>
      </c>
      <c r="D16" s="7"/>
      <c r="E16" s="7"/>
      <c r="F16" s="7"/>
      <c r="G16" s="7"/>
      <c r="H16" s="7"/>
      <c r="I16" s="7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8.75" customHeight="1">
      <c r="A17" s="11" t="s">
        <v>70</v>
      </c>
      <c r="B17" s="18">
        <v>34</v>
      </c>
      <c r="C17" s="28">
        <v>41</v>
      </c>
      <c r="D17" s="7"/>
      <c r="E17" s="7"/>
      <c r="F17" s="7"/>
      <c r="G17" s="7"/>
      <c r="H17" s="7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8.75" customHeight="1">
      <c r="A18" s="14" t="s">
        <v>11</v>
      </c>
      <c r="B18" s="18">
        <v>34</v>
      </c>
      <c r="C18" s="28">
        <v>41</v>
      </c>
      <c r="D18" s="7"/>
      <c r="E18" s="7"/>
      <c r="F18" s="7"/>
      <c r="G18" s="7"/>
      <c r="H18" s="7"/>
      <c r="I18" s="7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18.75" customHeight="1">
      <c r="A19" s="11" t="s">
        <v>71</v>
      </c>
      <c r="B19" s="18">
        <v>355</v>
      </c>
      <c r="C19" s="28">
        <v>318</v>
      </c>
      <c r="D19" s="7"/>
      <c r="E19" s="7"/>
      <c r="F19" s="7"/>
      <c r="G19" s="7"/>
      <c r="H19" s="7"/>
      <c r="I19" s="7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8.75" customHeight="1">
      <c r="A20" s="14" t="s">
        <v>13</v>
      </c>
      <c r="B20" s="18">
        <v>260</v>
      </c>
      <c r="C20" s="28">
        <v>265</v>
      </c>
      <c r="D20" s="7"/>
      <c r="E20" s="7"/>
      <c r="F20" s="7"/>
      <c r="G20" s="7"/>
      <c r="H20" s="7"/>
      <c r="I20" s="7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8.75" customHeight="1">
      <c r="A21" s="14" t="s">
        <v>15</v>
      </c>
      <c r="B21" s="18">
        <v>95</v>
      </c>
      <c r="C21" s="28">
        <v>53</v>
      </c>
      <c r="D21" s="7"/>
      <c r="E21" s="7"/>
      <c r="F21" s="7"/>
      <c r="G21" s="7"/>
      <c r="H21" s="7"/>
      <c r="I21" s="7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18.75" customHeight="1">
      <c r="A22" s="11" t="s">
        <v>72</v>
      </c>
      <c r="B22" s="18">
        <v>247</v>
      </c>
      <c r="C22" s="28">
        <v>210</v>
      </c>
      <c r="D22" s="7"/>
      <c r="E22" s="7"/>
      <c r="F22" s="7"/>
      <c r="G22" s="7"/>
      <c r="H22" s="7"/>
      <c r="I22" s="7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8.75" customHeight="1">
      <c r="A23" s="14" t="s">
        <v>18</v>
      </c>
      <c r="B23" s="18">
        <v>46</v>
      </c>
      <c r="C23" s="28">
        <v>67</v>
      </c>
      <c r="D23" s="7"/>
      <c r="E23" s="7"/>
      <c r="F23" s="7"/>
      <c r="G23" s="7"/>
      <c r="H23" s="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8.75" customHeight="1">
      <c r="A24" s="14" t="s">
        <v>19</v>
      </c>
      <c r="B24" s="18">
        <v>92</v>
      </c>
      <c r="C24" s="28">
        <v>69</v>
      </c>
      <c r="D24" s="7"/>
      <c r="E24" s="7"/>
      <c r="F24" s="7"/>
      <c r="G24" s="7"/>
      <c r="H24" s="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18.75" customHeight="1">
      <c r="A25" s="14" t="s">
        <v>73</v>
      </c>
      <c r="B25" s="18">
        <v>109</v>
      </c>
      <c r="C25" s="28">
        <v>74</v>
      </c>
      <c r="D25" s="7"/>
      <c r="E25" s="7"/>
      <c r="F25" s="7"/>
      <c r="G25" s="7"/>
      <c r="H25" s="7"/>
      <c r="I25" s="7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8.75" customHeight="1">
      <c r="A26" s="11" t="s">
        <v>74</v>
      </c>
      <c r="B26" s="18">
        <v>159</v>
      </c>
      <c r="C26" s="28">
        <v>97</v>
      </c>
      <c r="D26" s="7"/>
      <c r="E26" s="7"/>
      <c r="F26" s="7"/>
      <c r="G26" s="7"/>
      <c r="H26" s="7"/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8.75" customHeight="1">
      <c r="A27" s="14" t="s">
        <v>32</v>
      </c>
      <c r="B27" s="18">
        <v>29</v>
      </c>
      <c r="C27" s="28">
        <v>11</v>
      </c>
      <c r="D27" s="7"/>
      <c r="E27" s="7"/>
      <c r="F27" s="7"/>
      <c r="G27" s="7"/>
      <c r="H27" s="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8.75" customHeight="1">
      <c r="A28" s="14" t="s">
        <v>33</v>
      </c>
      <c r="B28" s="18">
        <v>45</v>
      </c>
      <c r="C28" s="28">
        <v>12</v>
      </c>
      <c r="D28" s="7"/>
      <c r="E28" s="7"/>
      <c r="F28" s="7"/>
      <c r="G28" s="7"/>
      <c r="H28" s="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8.75" customHeight="1">
      <c r="A29" s="14" t="s">
        <v>35</v>
      </c>
      <c r="B29" s="18">
        <v>48</v>
      </c>
      <c r="C29" s="28">
        <v>37</v>
      </c>
      <c r="D29" s="7"/>
      <c r="E29" s="7"/>
      <c r="F29" s="7"/>
      <c r="G29" s="7"/>
      <c r="H29" s="7"/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8.75" customHeight="1">
      <c r="A30" s="14" t="s">
        <v>37</v>
      </c>
      <c r="B30" s="18">
        <v>18</v>
      </c>
      <c r="C30" s="28">
        <v>23</v>
      </c>
      <c r="D30" s="7"/>
      <c r="E30" s="7"/>
      <c r="F30" s="7"/>
      <c r="G30" s="7"/>
      <c r="H30" s="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8.75" customHeight="1">
      <c r="A31" s="14" t="s">
        <v>39</v>
      </c>
      <c r="B31" s="18">
        <v>9</v>
      </c>
      <c r="C31" s="28">
        <v>8</v>
      </c>
      <c r="D31" s="7"/>
      <c r="E31" s="7"/>
      <c r="F31" s="7"/>
      <c r="G31" s="7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18.75" customHeight="1">
      <c r="A32" s="14" t="s">
        <v>41</v>
      </c>
      <c r="B32" s="18">
        <v>10</v>
      </c>
      <c r="C32" s="28">
        <v>6</v>
      </c>
      <c r="D32" s="7"/>
      <c r="E32" s="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8.75" customHeight="1">
      <c r="A33" s="11" t="s">
        <v>75</v>
      </c>
      <c r="B33" s="18">
        <v>959</v>
      </c>
      <c r="C33" s="28">
        <v>1172</v>
      </c>
      <c r="D33" s="7"/>
      <c r="E33" s="7"/>
      <c r="F33" s="7"/>
      <c r="G33" s="7"/>
      <c r="H33" s="7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8.75" customHeight="1">
      <c r="A34" s="14" t="s">
        <v>45</v>
      </c>
      <c r="B34" s="18">
        <v>168</v>
      </c>
      <c r="C34" s="28">
        <v>204</v>
      </c>
      <c r="D34" s="7"/>
      <c r="E34" s="7"/>
      <c r="F34" s="7"/>
      <c r="G34" s="7"/>
      <c r="H34" s="7"/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8.75" customHeight="1">
      <c r="A35" s="14" t="s">
        <v>1</v>
      </c>
      <c r="B35" s="18">
        <v>279</v>
      </c>
      <c r="C35" s="28">
        <v>346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8.75" customHeight="1">
      <c r="A36" s="14" t="s">
        <v>2</v>
      </c>
      <c r="B36" s="18">
        <v>328</v>
      </c>
      <c r="C36" s="28">
        <v>441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18.75" customHeight="1">
      <c r="A37" s="14" t="s">
        <v>3</v>
      </c>
      <c r="B37" s="18">
        <v>108</v>
      </c>
      <c r="C37" s="28">
        <v>82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8.75" customHeight="1">
      <c r="A38" s="14" t="s">
        <v>4</v>
      </c>
      <c r="B38" s="18">
        <v>76</v>
      </c>
      <c r="C38" s="28">
        <v>99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8.75" customHeight="1">
      <c r="A39" s="11" t="s">
        <v>76</v>
      </c>
      <c r="B39" s="18">
        <v>42</v>
      </c>
      <c r="C39" s="28">
        <v>29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8.75" customHeight="1">
      <c r="A40" s="14" t="s">
        <v>65</v>
      </c>
      <c r="B40" s="18">
        <v>42</v>
      </c>
      <c r="C40" s="28">
        <v>29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8.75" customHeight="1">
      <c r="A41" s="11" t="s">
        <v>77</v>
      </c>
      <c r="B41" s="18">
        <v>133</v>
      </c>
      <c r="C41" s="28">
        <v>122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8.75" customHeight="1">
      <c r="A42" s="14" t="s">
        <v>34</v>
      </c>
      <c r="B42" s="18">
        <v>4</v>
      </c>
      <c r="C42" s="28">
        <v>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ht="18.75" customHeight="1">
      <c r="A43" s="14" t="s">
        <v>36</v>
      </c>
      <c r="B43" s="18">
        <v>26</v>
      </c>
      <c r="C43" s="28">
        <v>14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249" ht="18.75" customHeight="1">
      <c r="A44" s="14" t="s">
        <v>38</v>
      </c>
      <c r="B44" s="18">
        <v>46</v>
      </c>
      <c r="C44" s="28">
        <v>48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</row>
    <row r="45" spans="1:249" ht="18.75" customHeight="1">
      <c r="A45" s="14" t="s">
        <v>40</v>
      </c>
      <c r="B45" s="18">
        <v>3</v>
      </c>
      <c r="C45" s="28">
        <v>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</row>
    <row r="46" spans="1:249" ht="18.75" customHeight="1">
      <c r="A46" s="14" t="s">
        <v>42</v>
      </c>
      <c r="B46" s="18">
        <v>6</v>
      </c>
      <c r="C46" s="28">
        <v>13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</row>
    <row r="47" spans="1:249" ht="18.75" customHeight="1">
      <c r="A47" s="14" t="s">
        <v>43</v>
      </c>
      <c r="B47" s="18">
        <v>32</v>
      </c>
      <c r="C47" s="28">
        <v>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</row>
    <row r="48" spans="1:249" ht="18.75" customHeight="1">
      <c r="A48" s="14" t="s">
        <v>82</v>
      </c>
      <c r="B48" s="18">
        <v>10</v>
      </c>
      <c r="C48" s="28">
        <v>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</row>
    <row r="49" spans="1:249" ht="18.75" customHeight="1" thickBot="1">
      <c r="A49" s="15" t="s">
        <v>83</v>
      </c>
      <c r="B49" s="19">
        <v>6</v>
      </c>
      <c r="C49" s="51">
        <v>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</row>
    <row r="50" spans="1:249" ht="18.75" customHeight="1">
      <c r="A50" s="1"/>
      <c r="B50" s="1"/>
      <c r="C50" s="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</row>
    <row r="51" spans="1:249" ht="18.75" customHeight="1">
      <c r="A51" s="57" t="s">
        <v>133</v>
      </c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</row>
    <row r="52" spans="1:249" ht="18.75" customHeight="1">
      <c r="A52" s="57" t="s">
        <v>131</v>
      </c>
      <c r="B52" s="1"/>
      <c r="C52" s="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</row>
    <row r="53" spans="1:249" ht="18.75" customHeight="1">
      <c r="A53" s="57" t="s">
        <v>134</v>
      </c>
      <c r="B53" s="1"/>
      <c r="C53" s="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</row>
    <row r="54" spans="1:249" ht="18.75" customHeight="1">
      <c r="A54" s="57" t="s">
        <v>135</v>
      </c>
      <c r="B54" s="1"/>
      <c r="C54" s="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</row>
    <row r="55" spans="1:249" ht="18.75" customHeight="1">
      <c r="A55" s="57" t="s">
        <v>136</v>
      </c>
      <c r="B55" s="1"/>
      <c r="C55" s="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</row>
    <row r="56" spans="1:249" ht="18.75" customHeight="1">
      <c r="A56" s="57" t="s">
        <v>132</v>
      </c>
      <c r="B56" s="1"/>
      <c r="C56" s="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49" ht="18.75" customHeight="1">
      <c r="A57" s="57" t="s">
        <v>137</v>
      </c>
      <c r="B57" s="1"/>
      <c r="C57" s="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</row>
    <row r="58" spans="2:3" ht="15.75" customHeight="1">
      <c r="B58" s="46"/>
      <c r="C58" s="46"/>
    </row>
    <row r="59" spans="2:3" ht="15.75" customHeight="1">
      <c r="B59" s="46"/>
      <c r="C59" s="46"/>
    </row>
    <row r="60" spans="2:3" ht="15.75" customHeight="1">
      <c r="B60" s="46"/>
      <c r="C60" s="46"/>
    </row>
    <row r="61" spans="2:3" ht="15.75" customHeight="1">
      <c r="B61" s="46"/>
      <c r="C61" s="46"/>
    </row>
    <row r="62" spans="2:3" ht="15.75" customHeight="1">
      <c r="B62" s="46"/>
      <c r="C62" s="46"/>
    </row>
    <row r="63" spans="2:3" ht="15.75" customHeight="1">
      <c r="B63" s="46"/>
      <c r="C63" s="46"/>
    </row>
  </sheetData>
  <sheetProtection/>
  <mergeCells count="2">
    <mergeCell ref="A5:A6"/>
    <mergeCell ref="A1:C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9"/>
  <sheetViews>
    <sheetView zoomScaleSheetLayoutView="85" workbookViewId="0" topLeftCell="A1">
      <selection activeCell="A1" sqref="A1"/>
    </sheetView>
  </sheetViews>
  <sheetFormatPr defaultColWidth="13.00390625" defaultRowHeight="15.75" customHeight="1"/>
  <cols>
    <col min="1" max="1" width="20.00390625" style="0" customWidth="1"/>
    <col min="2" max="5" width="17.50390625" style="0" customWidth="1"/>
  </cols>
  <sheetData>
    <row r="1" spans="1:246" ht="18" customHeight="1">
      <c r="A1" s="31" t="s">
        <v>101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7.25" customHeight="1">
      <c r="A2" s="4"/>
      <c r="B2" s="5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1" t="s">
        <v>125</v>
      </c>
      <c r="B3" s="5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 thickBot="1">
      <c r="A4" s="1"/>
      <c r="B4" s="1"/>
      <c r="C4" s="1"/>
      <c r="D4" s="1"/>
      <c r="E4" s="24" t="s">
        <v>93</v>
      </c>
      <c r="F4" s="1"/>
      <c r="G4" s="1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ht="17.25" customHeight="1">
      <c r="A5" s="89" t="s">
        <v>0</v>
      </c>
      <c r="B5" s="32" t="s">
        <v>99</v>
      </c>
      <c r="C5" s="39"/>
      <c r="D5" s="42" t="s">
        <v>116</v>
      </c>
      <c r="E5" s="33"/>
      <c r="F5" s="23"/>
      <c r="G5" s="23"/>
      <c r="H5" s="23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ht="17.25" customHeight="1" thickBot="1">
      <c r="A6" s="90"/>
      <c r="B6" s="9" t="s">
        <v>105</v>
      </c>
      <c r="C6" s="9" t="s">
        <v>106</v>
      </c>
      <c r="D6" s="36" t="s">
        <v>111</v>
      </c>
      <c r="E6" s="10" t="s">
        <v>112</v>
      </c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pans="1:246" ht="17.25" customHeight="1" thickTop="1">
      <c r="A7" s="52" t="s">
        <v>48</v>
      </c>
      <c r="B7" s="48">
        <v>4075</v>
      </c>
      <c r="C7" s="48">
        <v>3717</v>
      </c>
      <c r="D7" s="50">
        <v>3542</v>
      </c>
      <c r="E7" s="68">
        <v>3452</v>
      </c>
      <c r="F7" s="23"/>
      <c r="G7" s="23"/>
      <c r="H7" s="2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</row>
    <row r="8" spans="1:246" ht="17.25" customHeight="1">
      <c r="A8" s="11" t="s">
        <v>49</v>
      </c>
      <c r="B8" s="18">
        <v>434</v>
      </c>
      <c r="C8" s="18">
        <v>396</v>
      </c>
      <c r="D8" s="37">
        <v>424</v>
      </c>
      <c r="E8" s="69">
        <v>353</v>
      </c>
      <c r="F8" s="23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ht="17.25" customHeight="1">
      <c r="A9" s="11" t="s">
        <v>52</v>
      </c>
      <c r="B9" s="18">
        <v>521</v>
      </c>
      <c r="C9" s="18">
        <v>485</v>
      </c>
      <c r="D9" s="37">
        <v>400</v>
      </c>
      <c r="E9" s="69">
        <v>382</v>
      </c>
      <c r="F9" s="23"/>
      <c r="G9" s="23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ht="17.25" customHeight="1">
      <c r="A10" s="11" t="s">
        <v>50</v>
      </c>
      <c r="B10" s="18">
        <v>530</v>
      </c>
      <c r="C10" s="18">
        <v>466</v>
      </c>
      <c r="D10" s="37">
        <v>438</v>
      </c>
      <c r="E10" s="69">
        <v>366</v>
      </c>
      <c r="F10" s="23"/>
      <c r="G10" s="23"/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ht="17.25" customHeight="1">
      <c r="A11" s="11" t="s">
        <v>62</v>
      </c>
      <c r="B11" s="18">
        <v>287</v>
      </c>
      <c r="C11" s="18">
        <v>275</v>
      </c>
      <c r="D11" s="37">
        <v>229</v>
      </c>
      <c r="E11" s="69">
        <v>236</v>
      </c>
      <c r="F11" s="23"/>
      <c r="G11" s="23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246" ht="17.25" customHeight="1">
      <c r="A12" s="11" t="s">
        <v>63</v>
      </c>
      <c r="B12" s="18">
        <v>164</v>
      </c>
      <c r="C12" s="18">
        <v>186</v>
      </c>
      <c r="D12" s="37">
        <v>139</v>
      </c>
      <c r="E12" s="69">
        <v>155</v>
      </c>
      <c r="F12" s="23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</row>
    <row r="13" spans="1:246" ht="17.25" customHeight="1">
      <c r="A13" s="11" t="s">
        <v>64</v>
      </c>
      <c r="B13" s="18">
        <v>165</v>
      </c>
      <c r="C13" s="18">
        <v>123</v>
      </c>
      <c r="D13" s="37">
        <v>83</v>
      </c>
      <c r="E13" s="69">
        <v>107</v>
      </c>
      <c r="F13" s="23"/>
      <c r="G13" s="23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ht="17.25" customHeight="1">
      <c r="A14" s="11" t="s">
        <v>78</v>
      </c>
      <c r="B14" s="18">
        <v>128</v>
      </c>
      <c r="C14" s="18">
        <v>128</v>
      </c>
      <c r="D14" s="37">
        <v>100</v>
      </c>
      <c r="E14" s="69">
        <v>87</v>
      </c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ht="17.25" customHeight="1">
      <c r="A15" s="11" t="s">
        <v>53</v>
      </c>
      <c r="B15" s="18">
        <v>99</v>
      </c>
      <c r="C15" s="18">
        <v>85</v>
      </c>
      <c r="D15" s="37">
        <v>41</v>
      </c>
      <c r="E15" s="69">
        <v>54</v>
      </c>
      <c r="F15" s="23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7.25" customHeight="1">
      <c r="A16" s="14" t="s">
        <v>7</v>
      </c>
      <c r="B16" s="18">
        <v>78</v>
      </c>
      <c r="C16" s="18">
        <v>60</v>
      </c>
      <c r="D16" s="37">
        <v>27</v>
      </c>
      <c r="E16" s="69">
        <v>41</v>
      </c>
      <c r="F16" s="23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7.25" customHeight="1">
      <c r="A17" s="14" t="s">
        <v>8</v>
      </c>
      <c r="B17" s="18">
        <v>21</v>
      </c>
      <c r="C17" s="18">
        <v>25</v>
      </c>
      <c r="D17" s="37">
        <v>14</v>
      </c>
      <c r="E17" s="69">
        <v>13</v>
      </c>
      <c r="F17" s="23"/>
      <c r="G17" s="23"/>
      <c r="H17" s="2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46" ht="17.25" customHeight="1">
      <c r="A18" s="11" t="s">
        <v>54</v>
      </c>
      <c r="B18" s="18">
        <v>63</v>
      </c>
      <c r="C18" s="18">
        <v>28</v>
      </c>
      <c r="D18" s="37">
        <v>33</v>
      </c>
      <c r="E18" s="69">
        <v>27</v>
      </c>
      <c r="F18" s="23"/>
      <c r="G18" s="23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</row>
    <row r="19" spans="1:246" ht="17.25" customHeight="1">
      <c r="A19" s="14" t="s">
        <v>11</v>
      </c>
      <c r="B19" s="18">
        <v>63</v>
      </c>
      <c r="C19" s="18">
        <v>28</v>
      </c>
      <c r="D19" s="37">
        <v>33</v>
      </c>
      <c r="E19" s="69">
        <v>27</v>
      </c>
      <c r="F19" s="23"/>
      <c r="G19" s="23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</row>
    <row r="20" spans="1:246" ht="17.25" customHeight="1">
      <c r="A20" s="11" t="s">
        <v>55</v>
      </c>
      <c r="B20" s="18">
        <v>361</v>
      </c>
      <c r="C20" s="18">
        <v>357</v>
      </c>
      <c r="D20" s="37">
        <v>319</v>
      </c>
      <c r="E20" s="69">
        <v>354</v>
      </c>
      <c r="F20" s="23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</row>
    <row r="21" spans="1:246" ht="17.25" customHeight="1">
      <c r="A21" s="14" t="s">
        <v>13</v>
      </c>
      <c r="B21" s="18">
        <v>256</v>
      </c>
      <c r="C21" s="18">
        <v>278</v>
      </c>
      <c r="D21" s="37">
        <v>274</v>
      </c>
      <c r="E21" s="69">
        <v>305</v>
      </c>
      <c r="F21" s="23"/>
      <c r="G21" s="23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</row>
    <row r="22" spans="1:246" ht="17.25" customHeight="1">
      <c r="A22" s="14" t="s">
        <v>15</v>
      </c>
      <c r="B22" s="18">
        <v>105</v>
      </c>
      <c r="C22" s="18">
        <v>79</v>
      </c>
      <c r="D22" s="37">
        <v>45</v>
      </c>
      <c r="E22" s="69">
        <v>49</v>
      </c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</row>
    <row r="23" spans="1:246" ht="17.25" customHeight="1">
      <c r="A23" s="11" t="s">
        <v>56</v>
      </c>
      <c r="B23" s="18">
        <v>118</v>
      </c>
      <c r="C23" s="18">
        <v>100</v>
      </c>
      <c r="D23" s="37">
        <v>49</v>
      </c>
      <c r="E23" s="69">
        <v>55</v>
      </c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pans="1:246" ht="17.25" customHeight="1">
      <c r="A24" s="14" t="s">
        <v>73</v>
      </c>
      <c r="B24" s="18">
        <v>118</v>
      </c>
      <c r="C24" s="18">
        <v>100</v>
      </c>
      <c r="D24" s="37">
        <v>49</v>
      </c>
      <c r="E24" s="69">
        <v>55</v>
      </c>
      <c r="F24" s="23"/>
      <c r="G24" s="23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  <row r="25" spans="1:246" ht="17.25" customHeight="1">
      <c r="A25" s="11" t="s">
        <v>57</v>
      </c>
      <c r="B25" s="18">
        <v>178</v>
      </c>
      <c r="C25" s="18">
        <v>177</v>
      </c>
      <c r="D25" s="37">
        <v>104</v>
      </c>
      <c r="E25" s="69">
        <v>102</v>
      </c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ht="17.25" customHeight="1">
      <c r="A26" s="14" t="s">
        <v>35</v>
      </c>
      <c r="B26" s="18">
        <v>36</v>
      </c>
      <c r="C26" s="18">
        <v>46</v>
      </c>
      <c r="D26" s="37">
        <v>27</v>
      </c>
      <c r="E26" s="69">
        <v>22</v>
      </c>
      <c r="F26" s="23"/>
      <c r="G26" s="23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ht="17.25" customHeight="1">
      <c r="A27" s="14" t="s">
        <v>79</v>
      </c>
      <c r="B27" s="18">
        <v>67</v>
      </c>
      <c r="C27" s="18">
        <v>66</v>
      </c>
      <c r="D27" s="37">
        <v>48</v>
      </c>
      <c r="E27" s="69">
        <v>41</v>
      </c>
      <c r="F27" s="23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ht="17.25" customHeight="1">
      <c r="A28" s="14" t="s">
        <v>80</v>
      </c>
      <c r="B28" s="18">
        <v>75</v>
      </c>
      <c r="C28" s="18">
        <v>65</v>
      </c>
      <c r="D28" s="37">
        <v>29</v>
      </c>
      <c r="E28" s="69">
        <v>39</v>
      </c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ht="17.25" customHeight="1">
      <c r="A29" s="11" t="s">
        <v>58</v>
      </c>
      <c r="B29" s="18">
        <v>932</v>
      </c>
      <c r="C29" s="18">
        <v>833</v>
      </c>
      <c r="D29" s="37">
        <v>1116</v>
      </c>
      <c r="E29" s="69">
        <v>1107</v>
      </c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ht="17.25" customHeight="1">
      <c r="A30" s="14" t="s">
        <v>45</v>
      </c>
      <c r="B30" s="18">
        <v>170</v>
      </c>
      <c r="C30" s="18">
        <v>150</v>
      </c>
      <c r="D30" s="37">
        <v>167</v>
      </c>
      <c r="E30" s="69">
        <v>181</v>
      </c>
      <c r="F30" s="23"/>
      <c r="G30" s="23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246" ht="17.25" customHeight="1">
      <c r="A31" s="14" t="s">
        <v>1</v>
      </c>
      <c r="B31" s="18">
        <v>254</v>
      </c>
      <c r="C31" s="18">
        <v>248</v>
      </c>
      <c r="D31" s="37">
        <v>342</v>
      </c>
      <c r="E31" s="69">
        <v>345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1:246" ht="17.25" customHeight="1">
      <c r="A32" s="14" t="s">
        <v>2</v>
      </c>
      <c r="B32" s="18">
        <v>329</v>
      </c>
      <c r="C32" s="18">
        <v>301</v>
      </c>
      <c r="D32" s="37">
        <v>431</v>
      </c>
      <c r="E32" s="69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</row>
    <row r="33" spans="1:246" ht="17.25" customHeight="1">
      <c r="A33" s="14" t="s">
        <v>3</v>
      </c>
      <c r="B33" s="18">
        <v>91</v>
      </c>
      <c r="C33" s="18">
        <v>83</v>
      </c>
      <c r="D33" s="37">
        <v>105</v>
      </c>
      <c r="E33" s="69">
        <v>97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</row>
    <row r="34" spans="1:246" ht="17.25" customHeight="1">
      <c r="A34" s="14" t="s">
        <v>4</v>
      </c>
      <c r="B34" s="18">
        <v>88</v>
      </c>
      <c r="C34" s="18">
        <v>51</v>
      </c>
      <c r="D34" s="37">
        <v>71</v>
      </c>
      <c r="E34" s="69">
        <v>83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</row>
    <row r="35" spans="1:246" ht="17.25" customHeight="1">
      <c r="A35" s="11" t="s">
        <v>61</v>
      </c>
      <c r="B35" s="18">
        <v>46</v>
      </c>
      <c r="C35" s="18">
        <v>40</v>
      </c>
      <c r="D35" s="37">
        <v>35</v>
      </c>
      <c r="E35" s="69">
        <v>33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</row>
    <row r="36" spans="1:246" ht="17.25" customHeight="1">
      <c r="A36" s="14" t="s">
        <v>65</v>
      </c>
      <c r="B36" s="18">
        <v>46</v>
      </c>
      <c r="C36" s="18">
        <v>40</v>
      </c>
      <c r="D36" s="37">
        <v>35</v>
      </c>
      <c r="E36" s="69">
        <v>33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246" ht="17.25" customHeight="1">
      <c r="A37" s="11" t="s">
        <v>51</v>
      </c>
      <c r="B37" s="18">
        <v>49</v>
      </c>
      <c r="C37" s="18">
        <v>38</v>
      </c>
      <c r="D37" s="37">
        <v>32</v>
      </c>
      <c r="E37" s="69">
        <v>34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</row>
    <row r="38" spans="1:246" ht="17.25" customHeight="1" thickBot="1">
      <c r="A38" s="20" t="s">
        <v>81</v>
      </c>
      <c r="B38" s="19">
        <v>49</v>
      </c>
      <c r="C38" s="21">
        <v>38</v>
      </c>
      <c r="D38" s="38">
        <v>32</v>
      </c>
      <c r="E38" s="70">
        <v>34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</row>
    <row r="39" spans="1:246" ht="17.25" customHeight="1">
      <c r="A39" s="1"/>
      <c r="B39" s="1"/>
      <c r="C39" s="1"/>
      <c r="D39" s="1"/>
      <c r="E39" s="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</row>
    <row r="40" spans="1:246" ht="17.25" customHeight="1">
      <c r="A40" s="46" t="s">
        <v>130</v>
      </c>
      <c r="B40" s="46"/>
      <c r="C40" s="1"/>
      <c r="D40" s="1"/>
      <c r="E40" s="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</row>
    <row r="41" spans="1:5" ht="17.25" customHeight="1">
      <c r="A41" s="47" t="s">
        <v>117</v>
      </c>
      <c r="B41" s="1"/>
      <c r="C41" s="46"/>
      <c r="D41" s="46"/>
      <c r="E41" s="46"/>
    </row>
    <row r="42" spans="1:5" ht="17.25" customHeight="1">
      <c r="A42" s="47" t="s">
        <v>118</v>
      </c>
      <c r="B42" s="1"/>
      <c r="C42" s="46"/>
      <c r="D42" s="46"/>
      <c r="E42" s="46"/>
    </row>
    <row r="43" spans="1:5" ht="17.25" customHeight="1">
      <c r="A43" s="47" t="s">
        <v>119</v>
      </c>
      <c r="B43" s="1"/>
      <c r="C43" s="46"/>
      <c r="D43" s="46"/>
      <c r="E43" s="46"/>
    </row>
    <row r="44" spans="1:5" ht="17.25" customHeight="1">
      <c r="A44" s="47" t="s">
        <v>120</v>
      </c>
      <c r="B44" s="1"/>
      <c r="C44" s="46"/>
      <c r="D44" s="46"/>
      <c r="E44" s="46"/>
    </row>
    <row r="45" spans="1:5" ht="17.25" customHeight="1">
      <c r="A45" s="47" t="s">
        <v>121</v>
      </c>
      <c r="B45" s="1"/>
      <c r="C45" s="46"/>
      <c r="D45" s="46"/>
      <c r="E45" s="46"/>
    </row>
    <row r="46" spans="1:5" ht="17.25" customHeight="1">
      <c r="A46" s="47" t="s">
        <v>122</v>
      </c>
      <c r="B46" s="1"/>
      <c r="C46" s="46"/>
      <c r="D46" s="46"/>
      <c r="E46" s="46"/>
    </row>
    <row r="47" spans="1:5" ht="17.25" customHeight="1">
      <c r="A47" s="47" t="s">
        <v>123</v>
      </c>
      <c r="B47" s="1"/>
      <c r="C47" s="46"/>
      <c r="D47" s="46"/>
      <c r="E47" s="46"/>
    </row>
    <row r="48" spans="1:5" ht="17.25" customHeight="1">
      <c r="A48" s="47" t="s">
        <v>124</v>
      </c>
      <c r="B48" s="1"/>
      <c r="C48" s="46"/>
      <c r="D48" s="46"/>
      <c r="E48" s="46"/>
    </row>
    <row r="49" spans="1:5" ht="15.75" customHeight="1">
      <c r="A49" s="46"/>
      <c r="B49" s="46"/>
      <c r="C49" s="46"/>
      <c r="D49" s="46"/>
      <c r="E49" s="46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9"/>
  <sheetViews>
    <sheetView zoomScaleSheetLayoutView="85" workbookViewId="0" topLeftCell="A1">
      <selection activeCell="A1" sqref="A1"/>
    </sheetView>
  </sheetViews>
  <sheetFormatPr defaultColWidth="13.00390625" defaultRowHeight="15.75" customHeight="1"/>
  <cols>
    <col min="1" max="1" width="20.375" style="0" customWidth="1"/>
    <col min="2" max="11" width="13.625" style="0" customWidth="1"/>
  </cols>
  <sheetData>
    <row r="1" spans="1:252" ht="18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7.25" customHeight="1">
      <c r="A2" s="4"/>
      <c r="B2" s="5"/>
      <c r="C2" s="2"/>
      <c r="D2" s="2"/>
      <c r="E2" s="2"/>
      <c r="F2" s="2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3.5" customHeight="1">
      <c r="A3" s="1" t="s">
        <v>125</v>
      </c>
      <c r="B3" s="5"/>
      <c r="C3" s="2"/>
      <c r="D3" s="2"/>
      <c r="E3" s="2"/>
      <c r="F3" s="2"/>
      <c r="G3" s="1"/>
      <c r="H3" s="1"/>
      <c r="I3" s="1"/>
      <c r="J3" s="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3.5" customHeight="1" thickBot="1">
      <c r="A4" s="1"/>
      <c r="B4" s="1"/>
      <c r="C4" s="1"/>
      <c r="D4" s="1"/>
      <c r="E4" s="1"/>
      <c r="F4" s="1"/>
      <c r="G4" s="1"/>
      <c r="H4" s="1"/>
      <c r="I4" s="22"/>
      <c r="J4" s="1"/>
      <c r="K4" s="24" t="s">
        <v>93</v>
      </c>
      <c r="L4" s="1"/>
      <c r="M4" s="1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ht="13.5" customHeight="1">
      <c r="A5" s="89" t="s">
        <v>0</v>
      </c>
      <c r="B5" s="32" t="s">
        <v>99</v>
      </c>
      <c r="C5" s="39"/>
      <c r="D5" s="39"/>
      <c r="E5" s="39"/>
      <c r="F5" s="39"/>
      <c r="G5" s="42" t="s">
        <v>116</v>
      </c>
      <c r="H5" s="39"/>
      <c r="I5" s="39"/>
      <c r="J5" s="39"/>
      <c r="K5" s="33"/>
      <c r="L5" s="23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ht="13.5" customHeight="1" thickBot="1">
      <c r="A6" s="90"/>
      <c r="B6" s="9" t="s">
        <v>107</v>
      </c>
      <c r="C6" s="9" t="s">
        <v>108</v>
      </c>
      <c r="D6" s="9" t="s">
        <v>109</v>
      </c>
      <c r="E6" s="9" t="s">
        <v>110</v>
      </c>
      <c r="F6" s="9" t="s">
        <v>138</v>
      </c>
      <c r="G6" s="36" t="s">
        <v>113</v>
      </c>
      <c r="H6" s="9" t="s">
        <v>114</v>
      </c>
      <c r="I6" s="9" t="s">
        <v>115</v>
      </c>
      <c r="J6" s="8" t="s">
        <v>144</v>
      </c>
      <c r="K6" s="10" t="s">
        <v>145</v>
      </c>
      <c r="L6" s="23"/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ht="17.25" customHeight="1" thickTop="1">
      <c r="A7" s="52" t="s">
        <v>48</v>
      </c>
      <c r="B7" s="48">
        <v>3731</v>
      </c>
      <c r="C7" s="48">
        <v>3594</v>
      </c>
      <c r="D7" s="49">
        <v>3655</v>
      </c>
      <c r="E7" s="49">
        <v>3435</v>
      </c>
      <c r="F7" s="49">
        <v>3521</v>
      </c>
      <c r="G7" s="50">
        <v>3259</v>
      </c>
      <c r="H7" s="48">
        <v>3232</v>
      </c>
      <c r="I7" s="58">
        <v>3228</v>
      </c>
      <c r="J7" s="71">
        <v>3045</v>
      </c>
      <c r="K7" s="72">
        <v>3041</v>
      </c>
      <c r="L7" s="23"/>
      <c r="M7" s="23"/>
      <c r="N7" s="23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ht="17.25" customHeight="1">
      <c r="A8" s="11" t="s">
        <v>94</v>
      </c>
      <c r="B8" s="18">
        <v>395</v>
      </c>
      <c r="C8" s="18">
        <v>385</v>
      </c>
      <c r="D8" s="34">
        <v>379</v>
      </c>
      <c r="E8" s="34">
        <v>372</v>
      </c>
      <c r="F8" s="34">
        <v>357</v>
      </c>
      <c r="G8" s="37">
        <v>318</v>
      </c>
      <c r="H8" s="18">
        <v>340</v>
      </c>
      <c r="I8" s="43">
        <v>354</v>
      </c>
      <c r="J8" s="44">
        <v>289</v>
      </c>
      <c r="K8" s="59">
        <v>315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ht="17.25" customHeight="1">
      <c r="A9" s="11" t="s">
        <v>95</v>
      </c>
      <c r="B9" s="18">
        <v>445</v>
      </c>
      <c r="C9" s="18">
        <v>464</v>
      </c>
      <c r="D9" s="34">
        <v>451</v>
      </c>
      <c r="E9" s="34">
        <v>424</v>
      </c>
      <c r="F9" s="34">
        <v>442</v>
      </c>
      <c r="G9" s="37">
        <v>319</v>
      </c>
      <c r="H9" s="18">
        <v>372</v>
      </c>
      <c r="I9" s="43">
        <v>375</v>
      </c>
      <c r="J9" s="44">
        <v>337</v>
      </c>
      <c r="K9" s="59">
        <v>310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ht="17.25" customHeight="1">
      <c r="A10" s="11" t="s">
        <v>96</v>
      </c>
      <c r="B10" s="18">
        <v>475</v>
      </c>
      <c r="C10" s="18">
        <v>503</v>
      </c>
      <c r="D10" s="34">
        <v>501</v>
      </c>
      <c r="E10" s="34">
        <v>458</v>
      </c>
      <c r="F10" s="34">
        <v>494</v>
      </c>
      <c r="G10" s="37">
        <v>389</v>
      </c>
      <c r="H10" s="18">
        <v>424</v>
      </c>
      <c r="I10" s="43">
        <v>418</v>
      </c>
      <c r="J10" s="44">
        <v>350</v>
      </c>
      <c r="K10" s="59">
        <v>364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ht="17.25" customHeight="1">
      <c r="A11" s="11" t="s">
        <v>62</v>
      </c>
      <c r="B11" s="18">
        <v>265</v>
      </c>
      <c r="C11" s="18">
        <v>223</v>
      </c>
      <c r="D11" s="34">
        <v>278</v>
      </c>
      <c r="E11" s="34">
        <v>223</v>
      </c>
      <c r="F11" s="34">
        <v>209</v>
      </c>
      <c r="G11" s="37">
        <v>230</v>
      </c>
      <c r="H11" s="18">
        <v>184</v>
      </c>
      <c r="I11" s="43">
        <v>219</v>
      </c>
      <c r="J11" s="44">
        <v>189</v>
      </c>
      <c r="K11" s="59">
        <v>242</v>
      </c>
      <c r="L11" s="23"/>
      <c r="M11" s="23"/>
      <c r="N11" s="2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ht="17.25" customHeight="1">
      <c r="A12" s="11" t="s">
        <v>63</v>
      </c>
      <c r="B12" s="18">
        <v>169</v>
      </c>
      <c r="C12" s="18">
        <v>164</v>
      </c>
      <c r="D12" s="34">
        <v>159</v>
      </c>
      <c r="E12" s="34">
        <v>156</v>
      </c>
      <c r="F12" s="34">
        <v>172</v>
      </c>
      <c r="G12" s="37">
        <v>125</v>
      </c>
      <c r="H12" s="18">
        <v>150</v>
      </c>
      <c r="I12" s="43">
        <v>142</v>
      </c>
      <c r="J12" s="44">
        <v>144</v>
      </c>
      <c r="K12" s="59">
        <v>123</v>
      </c>
      <c r="L12" s="23"/>
      <c r="M12" s="23"/>
      <c r="N12" s="2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ht="17.25" customHeight="1">
      <c r="A13" s="11" t="s">
        <v>64</v>
      </c>
      <c r="B13" s="18">
        <v>144</v>
      </c>
      <c r="C13" s="18">
        <v>113</v>
      </c>
      <c r="D13" s="34">
        <v>134</v>
      </c>
      <c r="E13" s="34">
        <v>109</v>
      </c>
      <c r="F13" s="34">
        <v>130</v>
      </c>
      <c r="G13" s="37">
        <v>99</v>
      </c>
      <c r="H13" s="18">
        <v>89</v>
      </c>
      <c r="I13" s="43">
        <v>72</v>
      </c>
      <c r="J13" s="44">
        <v>80</v>
      </c>
      <c r="K13" s="59">
        <v>87</v>
      </c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ht="17.25" customHeight="1">
      <c r="A14" s="11" t="s">
        <v>78</v>
      </c>
      <c r="B14" s="18">
        <v>107</v>
      </c>
      <c r="C14" s="18">
        <v>127</v>
      </c>
      <c r="D14" s="34">
        <v>117</v>
      </c>
      <c r="E14" s="34">
        <v>129</v>
      </c>
      <c r="F14" s="34">
        <v>119</v>
      </c>
      <c r="G14" s="37">
        <v>84</v>
      </c>
      <c r="H14" s="18">
        <v>84</v>
      </c>
      <c r="I14" s="43">
        <v>85</v>
      </c>
      <c r="J14" s="44">
        <v>65</v>
      </c>
      <c r="K14" s="59">
        <v>81</v>
      </c>
      <c r="L14" s="23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ht="17.25" customHeight="1">
      <c r="A15" s="11" t="s">
        <v>84</v>
      </c>
      <c r="B15" s="18">
        <v>67</v>
      </c>
      <c r="C15" s="18">
        <v>75</v>
      </c>
      <c r="D15" s="34">
        <v>74</v>
      </c>
      <c r="E15" s="34">
        <v>75</v>
      </c>
      <c r="F15" s="34">
        <v>68</v>
      </c>
      <c r="G15" s="37">
        <v>61</v>
      </c>
      <c r="H15" s="18">
        <v>58</v>
      </c>
      <c r="I15" s="43">
        <v>57</v>
      </c>
      <c r="J15" s="44">
        <v>49</v>
      </c>
      <c r="K15" s="59">
        <v>25</v>
      </c>
      <c r="L15" s="23"/>
      <c r="M15" s="23"/>
      <c r="N15" s="2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ht="17.25" customHeight="1">
      <c r="A16" s="14" t="s">
        <v>7</v>
      </c>
      <c r="B16" s="18">
        <v>53</v>
      </c>
      <c r="C16" s="18">
        <v>49</v>
      </c>
      <c r="D16" s="34">
        <v>44</v>
      </c>
      <c r="E16" s="34">
        <v>51</v>
      </c>
      <c r="F16" s="34">
        <v>51</v>
      </c>
      <c r="G16" s="37">
        <v>52</v>
      </c>
      <c r="H16" s="18">
        <v>45</v>
      </c>
      <c r="I16" s="43">
        <v>38</v>
      </c>
      <c r="J16" s="44">
        <v>30</v>
      </c>
      <c r="K16" s="59">
        <v>16</v>
      </c>
      <c r="L16" s="23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ht="17.25" customHeight="1">
      <c r="A17" s="14" t="s">
        <v>8</v>
      </c>
      <c r="B17" s="18">
        <v>14</v>
      </c>
      <c r="C17" s="18">
        <v>26</v>
      </c>
      <c r="D17" s="34">
        <v>30</v>
      </c>
      <c r="E17" s="34">
        <v>24</v>
      </c>
      <c r="F17" s="34">
        <v>17</v>
      </c>
      <c r="G17" s="37">
        <v>9</v>
      </c>
      <c r="H17" s="18">
        <v>13</v>
      </c>
      <c r="I17" s="43">
        <v>19</v>
      </c>
      <c r="J17" s="44">
        <v>19</v>
      </c>
      <c r="K17" s="59">
        <v>9</v>
      </c>
      <c r="L17" s="23"/>
      <c r="M17" s="23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ht="17.25" customHeight="1">
      <c r="A18" s="11" t="s">
        <v>85</v>
      </c>
      <c r="B18" s="18">
        <v>39</v>
      </c>
      <c r="C18" s="18">
        <v>26</v>
      </c>
      <c r="D18" s="34">
        <v>46</v>
      </c>
      <c r="E18" s="34">
        <v>40</v>
      </c>
      <c r="F18" s="34">
        <v>32</v>
      </c>
      <c r="G18" s="37">
        <v>32</v>
      </c>
      <c r="H18" s="18">
        <v>20</v>
      </c>
      <c r="I18" s="43">
        <v>28</v>
      </c>
      <c r="J18" s="44">
        <v>24</v>
      </c>
      <c r="K18" s="59">
        <v>21</v>
      </c>
      <c r="L18" s="23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ht="17.25" customHeight="1">
      <c r="A19" s="14" t="s">
        <v>11</v>
      </c>
      <c r="B19" s="18">
        <v>39</v>
      </c>
      <c r="C19" s="18">
        <v>26</v>
      </c>
      <c r="D19" s="34">
        <v>46</v>
      </c>
      <c r="E19" s="34">
        <v>40</v>
      </c>
      <c r="F19" s="34">
        <v>32</v>
      </c>
      <c r="G19" s="37">
        <v>32</v>
      </c>
      <c r="H19" s="18">
        <v>20</v>
      </c>
      <c r="I19" s="43">
        <v>28</v>
      </c>
      <c r="J19" s="44">
        <v>24</v>
      </c>
      <c r="K19" s="59">
        <v>21</v>
      </c>
      <c r="L19" s="23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ht="17.25" customHeight="1">
      <c r="A20" s="11" t="s">
        <v>86</v>
      </c>
      <c r="B20" s="18">
        <v>335</v>
      </c>
      <c r="C20" s="18">
        <v>309</v>
      </c>
      <c r="D20" s="34">
        <v>305</v>
      </c>
      <c r="E20" s="34">
        <v>279</v>
      </c>
      <c r="F20" s="34">
        <v>283</v>
      </c>
      <c r="G20" s="37">
        <v>304</v>
      </c>
      <c r="H20" s="18">
        <v>270</v>
      </c>
      <c r="I20" s="43">
        <v>237</v>
      </c>
      <c r="J20" s="44">
        <v>305</v>
      </c>
      <c r="K20" s="59">
        <v>277</v>
      </c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ht="17.25" customHeight="1">
      <c r="A21" s="14" t="s">
        <v>13</v>
      </c>
      <c r="B21" s="18">
        <v>247</v>
      </c>
      <c r="C21" s="18">
        <v>218</v>
      </c>
      <c r="D21" s="34">
        <v>213</v>
      </c>
      <c r="E21" s="34">
        <v>232</v>
      </c>
      <c r="F21" s="34">
        <v>232</v>
      </c>
      <c r="G21" s="37">
        <v>257</v>
      </c>
      <c r="H21" s="18">
        <v>233</v>
      </c>
      <c r="I21" s="43">
        <v>198</v>
      </c>
      <c r="J21" s="44">
        <v>248</v>
      </c>
      <c r="K21" s="59">
        <v>255</v>
      </c>
      <c r="L21" s="23"/>
      <c r="M21" s="23"/>
      <c r="N21" s="2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ht="17.25" customHeight="1">
      <c r="A22" s="14" t="s">
        <v>15</v>
      </c>
      <c r="B22" s="18">
        <v>88</v>
      </c>
      <c r="C22" s="18">
        <v>91</v>
      </c>
      <c r="D22" s="34">
        <v>92</v>
      </c>
      <c r="E22" s="34">
        <v>47</v>
      </c>
      <c r="F22" s="34">
        <v>51</v>
      </c>
      <c r="G22" s="37">
        <v>47</v>
      </c>
      <c r="H22" s="18">
        <v>37</v>
      </c>
      <c r="I22" s="43">
        <v>39</v>
      </c>
      <c r="J22" s="44">
        <v>57</v>
      </c>
      <c r="K22" s="59">
        <v>22</v>
      </c>
      <c r="L22" s="23"/>
      <c r="M22" s="23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ht="17.25" customHeight="1">
      <c r="A23" s="11" t="s">
        <v>87</v>
      </c>
      <c r="B23" s="18">
        <v>100</v>
      </c>
      <c r="C23" s="18">
        <v>84</v>
      </c>
      <c r="D23" s="34">
        <v>106</v>
      </c>
      <c r="E23" s="34">
        <v>85</v>
      </c>
      <c r="F23" s="34">
        <v>64</v>
      </c>
      <c r="G23" s="37">
        <v>51</v>
      </c>
      <c r="H23" s="18">
        <v>42</v>
      </c>
      <c r="I23" s="43">
        <v>53</v>
      </c>
      <c r="J23" s="44">
        <v>54</v>
      </c>
      <c r="K23" s="59">
        <v>43</v>
      </c>
      <c r="L23" s="23"/>
      <c r="M23" s="23"/>
      <c r="N23" s="2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ht="17.25" customHeight="1">
      <c r="A24" s="14" t="s">
        <v>88</v>
      </c>
      <c r="B24" s="18">
        <v>100</v>
      </c>
      <c r="C24" s="18">
        <v>84</v>
      </c>
      <c r="D24" s="34">
        <v>106</v>
      </c>
      <c r="E24" s="34">
        <v>85</v>
      </c>
      <c r="F24" s="34">
        <v>64</v>
      </c>
      <c r="G24" s="37">
        <v>51</v>
      </c>
      <c r="H24" s="18">
        <v>42</v>
      </c>
      <c r="I24" s="43">
        <v>53</v>
      </c>
      <c r="J24" s="44">
        <v>54</v>
      </c>
      <c r="K24" s="59">
        <v>43</v>
      </c>
      <c r="L24" s="23"/>
      <c r="M24" s="23"/>
      <c r="N24" s="2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ht="17.25" customHeight="1">
      <c r="A25" s="11" t="s">
        <v>89</v>
      </c>
      <c r="B25" s="18">
        <v>159</v>
      </c>
      <c r="C25" s="18">
        <v>161</v>
      </c>
      <c r="D25" s="34">
        <v>125</v>
      </c>
      <c r="E25" s="34">
        <v>146</v>
      </c>
      <c r="F25" s="34">
        <v>134</v>
      </c>
      <c r="G25" s="37">
        <v>101</v>
      </c>
      <c r="H25" s="18">
        <v>121</v>
      </c>
      <c r="I25" s="43">
        <v>74</v>
      </c>
      <c r="J25" s="44">
        <v>68</v>
      </c>
      <c r="K25" s="59">
        <v>79</v>
      </c>
      <c r="L25" s="23"/>
      <c r="M25" s="23"/>
      <c r="N25" s="2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ht="17.25" customHeight="1">
      <c r="A26" s="14" t="s">
        <v>35</v>
      </c>
      <c r="B26" s="18">
        <v>39</v>
      </c>
      <c r="C26" s="18">
        <v>48</v>
      </c>
      <c r="D26" s="34">
        <v>29</v>
      </c>
      <c r="E26" s="40">
        <v>48</v>
      </c>
      <c r="F26" s="40">
        <v>32</v>
      </c>
      <c r="G26" s="37">
        <v>28</v>
      </c>
      <c r="H26" s="18">
        <v>30</v>
      </c>
      <c r="I26" s="43">
        <v>21</v>
      </c>
      <c r="J26" s="44">
        <v>27</v>
      </c>
      <c r="K26" s="59">
        <v>28</v>
      </c>
      <c r="L26" s="23"/>
      <c r="M26" s="23"/>
      <c r="N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17.25" customHeight="1">
      <c r="A27" s="14" t="s">
        <v>79</v>
      </c>
      <c r="B27" s="18">
        <v>65</v>
      </c>
      <c r="C27" s="18">
        <v>54</v>
      </c>
      <c r="D27" s="34">
        <v>39</v>
      </c>
      <c r="E27" s="34">
        <v>36</v>
      </c>
      <c r="F27" s="34">
        <v>49</v>
      </c>
      <c r="G27" s="37">
        <v>34</v>
      </c>
      <c r="H27" s="18">
        <v>62</v>
      </c>
      <c r="I27" s="43">
        <v>26</v>
      </c>
      <c r="J27" s="44">
        <v>18</v>
      </c>
      <c r="K27" s="59">
        <v>23</v>
      </c>
      <c r="L27" s="23"/>
      <c r="M27" s="23"/>
      <c r="N27" s="2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17.25" customHeight="1">
      <c r="A28" s="14" t="s">
        <v>80</v>
      </c>
      <c r="B28" s="18">
        <v>55</v>
      </c>
      <c r="C28" s="18">
        <v>59</v>
      </c>
      <c r="D28" s="34">
        <v>57</v>
      </c>
      <c r="E28" s="34">
        <v>62</v>
      </c>
      <c r="F28" s="34">
        <v>53</v>
      </c>
      <c r="G28" s="37">
        <v>39</v>
      </c>
      <c r="H28" s="18">
        <v>29</v>
      </c>
      <c r="I28" s="43">
        <v>27</v>
      </c>
      <c r="J28" s="44">
        <v>23</v>
      </c>
      <c r="K28" s="59">
        <v>28</v>
      </c>
      <c r="L28" s="23"/>
      <c r="M28" s="23"/>
      <c r="N28" s="2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ht="17.25" customHeight="1">
      <c r="A29" s="11" t="s">
        <v>90</v>
      </c>
      <c r="B29" s="18">
        <v>929</v>
      </c>
      <c r="C29" s="18">
        <v>896</v>
      </c>
      <c r="D29" s="34">
        <v>908</v>
      </c>
      <c r="E29" s="34">
        <v>847</v>
      </c>
      <c r="F29" s="34">
        <v>934</v>
      </c>
      <c r="G29" s="37">
        <v>1066</v>
      </c>
      <c r="H29" s="18">
        <v>1012</v>
      </c>
      <c r="I29" s="43">
        <v>1047</v>
      </c>
      <c r="J29" s="44">
        <v>1037</v>
      </c>
      <c r="K29" s="59">
        <v>1019</v>
      </c>
      <c r="L29" s="23"/>
      <c r="M29" s="23"/>
      <c r="N29" s="2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7.25" customHeight="1">
      <c r="A30" s="14" t="s">
        <v>45</v>
      </c>
      <c r="B30" s="18">
        <v>153</v>
      </c>
      <c r="C30" s="18">
        <v>188</v>
      </c>
      <c r="D30" s="34">
        <v>167</v>
      </c>
      <c r="E30" s="34">
        <v>125</v>
      </c>
      <c r="F30" s="34">
        <v>198</v>
      </c>
      <c r="G30" s="37">
        <v>180</v>
      </c>
      <c r="H30" s="18">
        <v>185</v>
      </c>
      <c r="I30" s="43">
        <v>159</v>
      </c>
      <c r="J30" s="44">
        <v>144</v>
      </c>
      <c r="K30" s="59">
        <v>197</v>
      </c>
      <c r="L30" s="23"/>
      <c r="M30" s="23"/>
      <c r="N30" s="23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ht="17.25" customHeight="1">
      <c r="A31" s="14" t="s">
        <v>1</v>
      </c>
      <c r="B31" s="18">
        <v>224</v>
      </c>
      <c r="C31" s="18">
        <v>204</v>
      </c>
      <c r="D31" s="34">
        <v>281</v>
      </c>
      <c r="E31" s="34">
        <v>290</v>
      </c>
      <c r="F31" s="34">
        <v>240</v>
      </c>
      <c r="G31" s="37">
        <v>327</v>
      </c>
      <c r="H31" s="18">
        <v>258</v>
      </c>
      <c r="I31" s="43">
        <v>331</v>
      </c>
      <c r="J31" s="12">
        <v>350</v>
      </c>
      <c r="K31" s="60">
        <v>274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7.25" customHeight="1">
      <c r="A32" s="14" t="s">
        <v>2</v>
      </c>
      <c r="B32" s="18">
        <v>344</v>
      </c>
      <c r="C32" s="18">
        <v>349</v>
      </c>
      <c r="D32" s="34">
        <v>307</v>
      </c>
      <c r="E32" s="34">
        <v>265</v>
      </c>
      <c r="F32" s="34">
        <v>306</v>
      </c>
      <c r="G32" s="37">
        <v>384</v>
      </c>
      <c r="H32" s="18">
        <v>396</v>
      </c>
      <c r="I32" s="43">
        <v>395</v>
      </c>
      <c r="J32" s="12">
        <v>370</v>
      </c>
      <c r="K32" s="60">
        <v>370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ht="17.25" customHeight="1">
      <c r="A33" s="14" t="s">
        <v>3</v>
      </c>
      <c r="B33" s="18">
        <v>108</v>
      </c>
      <c r="C33" s="18">
        <v>84</v>
      </c>
      <c r="D33" s="34">
        <v>73</v>
      </c>
      <c r="E33" s="34">
        <v>89</v>
      </c>
      <c r="F33" s="34">
        <v>112</v>
      </c>
      <c r="G33" s="37">
        <v>116</v>
      </c>
      <c r="H33" s="18">
        <v>90</v>
      </c>
      <c r="I33" s="43">
        <v>114</v>
      </c>
      <c r="J33" s="12">
        <v>99</v>
      </c>
      <c r="K33" s="60">
        <v>103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ht="17.25" customHeight="1">
      <c r="A34" s="14" t="s">
        <v>4</v>
      </c>
      <c r="B34" s="18">
        <v>100</v>
      </c>
      <c r="C34" s="18">
        <v>71</v>
      </c>
      <c r="D34" s="34">
        <v>80</v>
      </c>
      <c r="E34" s="34">
        <v>78</v>
      </c>
      <c r="F34" s="34">
        <v>78</v>
      </c>
      <c r="G34" s="37">
        <v>59</v>
      </c>
      <c r="H34" s="18">
        <v>83</v>
      </c>
      <c r="I34" s="43">
        <v>48</v>
      </c>
      <c r="J34" s="12">
        <v>74</v>
      </c>
      <c r="K34" s="60">
        <v>75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ht="17.25" customHeight="1">
      <c r="A35" s="11" t="s">
        <v>91</v>
      </c>
      <c r="B35" s="18">
        <v>49</v>
      </c>
      <c r="C35" s="18">
        <v>35</v>
      </c>
      <c r="D35" s="34">
        <v>35</v>
      </c>
      <c r="E35" s="34">
        <v>47</v>
      </c>
      <c r="F35" s="34">
        <v>36</v>
      </c>
      <c r="G35" s="37">
        <v>40</v>
      </c>
      <c r="H35" s="18">
        <v>32</v>
      </c>
      <c r="I35" s="43">
        <v>31</v>
      </c>
      <c r="J35" s="12">
        <v>33</v>
      </c>
      <c r="K35" s="60">
        <v>24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7.25" customHeight="1">
      <c r="A36" s="14" t="s">
        <v>65</v>
      </c>
      <c r="B36" s="18">
        <v>49</v>
      </c>
      <c r="C36" s="18">
        <v>35</v>
      </c>
      <c r="D36" s="34">
        <v>35</v>
      </c>
      <c r="E36" s="34">
        <v>47</v>
      </c>
      <c r="F36" s="34">
        <v>36</v>
      </c>
      <c r="G36" s="37">
        <v>40</v>
      </c>
      <c r="H36" s="18">
        <v>32</v>
      </c>
      <c r="I36" s="43">
        <v>31</v>
      </c>
      <c r="J36" s="12">
        <v>33</v>
      </c>
      <c r="K36" s="60">
        <v>24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ht="17.25" customHeight="1">
      <c r="A37" s="11" t="s">
        <v>92</v>
      </c>
      <c r="B37" s="18">
        <v>53</v>
      </c>
      <c r="C37" s="18">
        <v>29</v>
      </c>
      <c r="D37" s="34">
        <v>37</v>
      </c>
      <c r="E37" s="40">
        <v>45</v>
      </c>
      <c r="F37" s="40">
        <v>47</v>
      </c>
      <c r="G37" s="37">
        <v>40</v>
      </c>
      <c r="H37" s="18">
        <v>34</v>
      </c>
      <c r="I37" s="43">
        <v>36</v>
      </c>
      <c r="J37" s="12">
        <v>21</v>
      </c>
      <c r="K37" s="60">
        <v>31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7.25" customHeight="1" thickBot="1">
      <c r="A38" s="20" t="s">
        <v>81</v>
      </c>
      <c r="B38" s="19">
        <v>53</v>
      </c>
      <c r="C38" s="21">
        <v>29</v>
      </c>
      <c r="D38" s="35">
        <v>37</v>
      </c>
      <c r="E38" s="35">
        <v>45</v>
      </c>
      <c r="F38" s="35">
        <v>47</v>
      </c>
      <c r="G38" s="38">
        <v>40</v>
      </c>
      <c r="H38" s="21">
        <v>34</v>
      </c>
      <c r="I38" s="45">
        <v>36</v>
      </c>
      <c r="J38" s="16">
        <v>21</v>
      </c>
      <c r="K38" s="41">
        <v>31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ht="17.25" customHeight="1">
      <c r="A40" s="46" t="s">
        <v>130</v>
      </c>
      <c r="B40" s="46"/>
      <c r="C40" s="1"/>
      <c r="D40" s="1"/>
      <c r="E40" s="1"/>
      <c r="F40" s="1"/>
      <c r="G40" s="1"/>
      <c r="H40" s="1"/>
      <c r="I40" s="1"/>
      <c r="J40" s="1"/>
      <c r="K40" s="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11" ht="17.25" customHeight="1">
      <c r="A41" s="47" t="s">
        <v>117</v>
      </c>
      <c r="B41" s="1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7.25" customHeight="1">
      <c r="A42" s="47" t="s">
        <v>118</v>
      </c>
      <c r="B42" s="1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7.25" customHeight="1">
      <c r="A43" s="47" t="s">
        <v>119</v>
      </c>
      <c r="B43" s="1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7.25" customHeight="1">
      <c r="A44" s="47" t="s">
        <v>120</v>
      </c>
      <c r="B44" s="1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7.25" customHeight="1">
      <c r="A45" s="47" t="s">
        <v>121</v>
      </c>
      <c r="B45" s="1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7.25" customHeight="1">
      <c r="A46" s="47" t="s">
        <v>122</v>
      </c>
      <c r="B46" s="1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7.25" customHeight="1">
      <c r="A47" s="47" t="s">
        <v>123</v>
      </c>
      <c r="B47" s="1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7.25" customHeight="1">
      <c r="A48" s="47" t="s">
        <v>124</v>
      </c>
      <c r="B48" s="1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5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9"/>
  <sheetViews>
    <sheetView zoomScaleSheetLayoutView="85" workbookViewId="0" topLeftCell="A1">
      <selection activeCell="A1" sqref="A1"/>
    </sheetView>
  </sheetViews>
  <sheetFormatPr defaultColWidth="13.00390625" defaultRowHeight="15.75" customHeight="1"/>
  <cols>
    <col min="1" max="1" width="20.50390625" style="0" customWidth="1"/>
    <col min="2" max="11" width="13.625" style="0" customWidth="1"/>
  </cols>
  <sheetData>
    <row r="1" spans="1:252" ht="18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7.25" customHeight="1">
      <c r="A2" s="4"/>
      <c r="B2" s="5"/>
      <c r="C2" s="2"/>
      <c r="D2" s="2"/>
      <c r="E2" s="2"/>
      <c r="F2" s="2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3.5" customHeight="1">
      <c r="A3" s="1" t="s">
        <v>125</v>
      </c>
      <c r="B3" s="5"/>
      <c r="C3" s="2"/>
      <c r="D3" s="2"/>
      <c r="E3" s="2"/>
      <c r="F3" s="2"/>
      <c r="G3" s="1"/>
      <c r="H3" s="1"/>
      <c r="I3" s="1"/>
      <c r="J3" s="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3.5" customHeight="1" thickBot="1">
      <c r="A4" s="1"/>
      <c r="B4" s="1"/>
      <c r="C4" s="1"/>
      <c r="D4" s="1"/>
      <c r="E4" s="1"/>
      <c r="F4" s="1"/>
      <c r="G4" s="1"/>
      <c r="H4" s="1"/>
      <c r="I4" s="22"/>
      <c r="J4" s="1"/>
      <c r="K4" s="24" t="s">
        <v>93</v>
      </c>
      <c r="L4" s="1"/>
      <c r="M4" s="1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ht="19.5" customHeight="1">
      <c r="A5" s="89" t="s">
        <v>0</v>
      </c>
      <c r="B5" s="32" t="s">
        <v>99</v>
      </c>
      <c r="C5" s="39"/>
      <c r="D5" s="39"/>
      <c r="E5" s="39"/>
      <c r="F5" s="39"/>
      <c r="G5" s="42" t="s">
        <v>116</v>
      </c>
      <c r="H5" s="39"/>
      <c r="I5" s="39"/>
      <c r="J5" s="39"/>
      <c r="K5" s="33"/>
      <c r="L5" s="23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ht="19.5" customHeight="1" thickBot="1">
      <c r="A6" s="90"/>
      <c r="B6" s="9" t="s">
        <v>139</v>
      </c>
      <c r="C6" s="9" t="s">
        <v>140</v>
      </c>
      <c r="D6" s="9" t="s">
        <v>141</v>
      </c>
      <c r="E6" s="9" t="s">
        <v>142</v>
      </c>
      <c r="F6" s="9" t="s">
        <v>143</v>
      </c>
      <c r="G6" s="36" t="s">
        <v>139</v>
      </c>
      <c r="H6" s="9" t="s">
        <v>140</v>
      </c>
      <c r="I6" s="9" t="s">
        <v>141</v>
      </c>
      <c r="J6" s="8" t="s">
        <v>142</v>
      </c>
      <c r="K6" s="10" t="s">
        <v>143</v>
      </c>
      <c r="L6" s="23"/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ht="19.5" customHeight="1" thickTop="1">
      <c r="A7" s="52" t="s">
        <v>48</v>
      </c>
      <c r="B7" s="49">
        <v>3582</v>
      </c>
      <c r="C7" s="48">
        <v>3560</v>
      </c>
      <c r="D7" s="49">
        <v>3877</v>
      </c>
      <c r="E7" s="49">
        <v>3544</v>
      </c>
      <c r="F7" s="49">
        <v>3506</v>
      </c>
      <c r="G7" s="50">
        <v>3040</v>
      </c>
      <c r="H7" s="48">
        <v>2968</v>
      </c>
      <c r="I7" s="58">
        <v>2993</v>
      </c>
      <c r="J7" s="71">
        <v>2761</v>
      </c>
      <c r="K7" s="72">
        <v>2704</v>
      </c>
      <c r="L7" s="23"/>
      <c r="M7" s="23"/>
      <c r="N7" s="23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ht="19.5" customHeight="1">
      <c r="A8" s="11" t="s">
        <v>49</v>
      </c>
      <c r="B8" s="34">
        <v>391</v>
      </c>
      <c r="C8" s="18">
        <v>437</v>
      </c>
      <c r="D8" s="34">
        <v>487</v>
      </c>
      <c r="E8" s="34">
        <v>388</v>
      </c>
      <c r="F8" s="34">
        <v>392</v>
      </c>
      <c r="G8" s="37">
        <v>305</v>
      </c>
      <c r="H8" s="18">
        <v>335</v>
      </c>
      <c r="I8" s="43">
        <v>322</v>
      </c>
      <c r="J8" s="44">
        <v>316</v>
      </c>
      <c r="K8" s="59">
        <v>271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ht="19.5" customHeight="1">
      <c r="A9" s="11" t="s">
        <v>52</v>
      </c>
      <c r="B9" s="34">
        <v>459</v>
      </c>
      <c r="C9" s="18">
        <v>436</v>
      </c>
      <c r="D9" s="34">
        <v>503</v>
      </c>
      <c r="E9" s="34">
        <v>443</v>
      </c>
      <c r="F9" s="34">
        <v>476</v>
      </c>
      <c r="G9" s="37">
        <v>267</v>
      </c>
      <c r="H9" s="18">
        <v>325</v>
      </c>
      <c r="I9" s="43">
        <v>345</v>
      </c>
      <c r="J9" s="44">
        <v>294</v>
      </c>
      <c r="K9" s="59">
        <v>287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ht="19.5" customHeight="1">
      <c r="A10" s="11" t="s">
        <v>50</v>
      </c>
      <c r="B10" s="34">
        <v>536</v>
      </c>
      <c r="C10" s="18">
        <v>467</v>
      </c>
      <c r="D10" s="34">
        <v>561</v>
      </c>
      <c r="E10" s="34">
        <v>515</v>
      </c>
      <c r="F10" s="34">
        <v>519</v>
      </c>
      <c r="G10" s="37">
        <v>344</v>
      </c>
      <c r="H10" s="18">
        <v>352</v>
      </c>
      <c r="I10" s="43">
        <v>367</v>
      </c>
      <c r="J10" s="44">
        <v>300</v>
      </c>
      <c r="K10" s="59">
        <v>362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ht="19.5" customHeight="1">
      <c r="A11" s="11" t="s">
        <v>62</v>
      </c>
      <c r="B11" s="34">
        <v>254</v>
      </c>
      <c r="C11" s="18">
        <v>255</v>
      </c>
      <c r="D11" s="34">
        <v>260</v>
      </c>
      <c r="E11" s="34">
        <v>229</v>
      </c>
      <c r="F11" s="34">
        <v>227</v>
      </c>
      <c r="G11" s="37">
        <v>203</v>
      </c>
      <c r="H11" s="18">
        <v>199</v>
      </c>
      <c r="I11" s="43">
        <v>197</v>
      </c>
      <c r="J11" s="44">
        <v>147</v>
      </c>
      <c r="K11" s="59">
        <v>186</v>
      </c>
      <c r="L11" s="23"/>
      <c r="M11" s="23"/>
      <c r="N11" s="2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ht="19.5" customHeight="1">
      <c r="A12" s="11" t="s">
        <v>63</v>
      </c>
      <c r="B12" s="34">
        <v>167</v>
      </c>
      <c r="C12" s="18">
        <v>138</v>
      </c>
      <c r="D12" s="34">
        <v>171</v>
      </c>
      <c r="E12" s="34">
        <v>177</v>
      </c>
      <c r="F12" s="34">
        <v>163</v>
      </c>
      <c r="G12" s="37">
        <v>114</v>
      </c>
      <c r="H12" s="18">
        <v>138</v>
      </c>
      <c r="I12" s="43">
        <v>140</v>
      </c>
      <c r="J12" s="44">
        <v>118</v>
      </c>
      <c r="K12" s="59">
        <v>105</v>
      </c>
      <c r="L12" s="23"/>
      <c r="M12" s="23"/>
      <c r="N12" s="2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ht="19.5" customHeight="1">
      <c r="A13" s="11" t="s">
        <v>64</v>
      </c>
      <c r="B13" s="34">
        <v>118</v>
      </c>
      <c r="C13" s="18">
        <v>119</v>
      </c>
      <c r="D13" s="34">
        <v>120</v>
      </c>
      <c r="E13" s="34">
        <v>123</v>
      </c>
      <c r="F13" s="34">
        <v>98</v>
      </c>
      <c r="G13" s="37">
        <v>101</v>
      </c>
      <c r="H13" s="18">
        <v>65</v>
      </c>
      <c r="I13" s="43">
        <v>66</v>
      </c>
      <c r="J13" s="44">
        <v>83</v>
      </c>
      <c r="K13" s="59">
        <v>86</v>
      </c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ht="19.5" customHeight="1">
      <c r="A14" s="11" t="s">
        <v>78</v>
      </c>
      <c r="B14" s="34">
        <v>101</v>
      </c>
      <c r="C14" s="18">
        <v>107</v>
      </c>
      <c r="D14" s="34">
        <v>92</v>
      </c>
      <c r="E14" s="34">
        <v>91</v>
      </c>
      <c r="F14" s="34">
        <v>107</v>
      </c>
      <c r="G14" s="37">
        <v>80</v>
      </c>
      <c r="H14" s="18">
        <v>63</v>
      </c>
      <c r="I14" s="43">
        <v>72</v>
      </c>
      <c r="J14" s="44">
        <v>69</v>
      </c>
      <c r="K14" s="59">
        <v>53</v>
      </c>
      <c r="L14" s="23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ht="19.5" customHeight="1">
      <c r="A15" s="11" t="s">
        <v>53</v>
      </c>
      <c r="B15" s="34">
        <v>62</v>
      </c>
      <c r="C15" s="18">
        <v>84</v>
      </c>
      <c r="D15" s="34">
        <v>77</v>
      </c>
      <c r="E15" s="34">
        <v>64</v>
      </c>
      <c r="F15" s="34">
        <v>54</v>
      </c>
      <c r="G15" s="37">
        <v>48</v>
      </c>
      <c r="H15" s="18">
        <v>46</v>
      </c>
      <c r="I15" s="43">
        <v>34</v>
      </c>
      <c r="J15" s="44">
        <v>37</v>
      </c>
      <c r="K15" s="59">
        <v>38</v>
      </c>
      <c r="L15" s="23"/>
      <c r="M15" s="23"/>
      <c r="N15" s="2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ht="19.5" customHeight="1">
      <c r="A16" s="14" t="s">
        <v>7</v>
      </c>
      <c r="B16" s="34">
        <v>44</v>
      </c>
      <c r="C16" s="18">
        <v>55</v>
      </c>
      <c r="D16" s="34">
        <v>54</v>
      </c>
      <c r="E16" s="34">
        <v>35</v>
      </c>
      <c r="F16" s="34">
        <v>46</v>
      </c>
      <c r="G16" s="37">
        <v>32</v>
      </c>
      <c r="H16" s="18">
        <v>34</v>
      </c>
      <c r="I16" s="43">
        <v>23</v>
      </c>
      <c r="J16" s="44">
        <v>26</v>
      </c>
      <c r="K16" s="59">
        <v>26</v>
      </c>
      <c r="L16" s="23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ht="19.5" customHeight="1">
      <c r="A17" s="14" t="s">
        <v>8</v>
      </c>
      <c r="B17" s="34">
        <v>18</v>
      </c>
      <c r="C17" s="18">
        <v>29</v>
      </c>
      <c r="D17" s="34">
        <v>23</v>
      </c>
      <c r="E17" s="34">
        <v>29</v>
      </c>
      <c r="F17" s="34">
        <v>8</v>
      </c>
      <c r="G17" s="37">
        <v>16</v>
      </c>
      <c r="H17" s="18">
        <v>12</v>
      </c>
      <c r="I17" s="43">
        <v>11</v>
      </c>
      <c r="J17" s="44">
        <v>11</v>
      </c>
      <c r="K17" s="59">
        <v>12</v>
      </c>
      <c r="L17" s="23"/>
      <c r="M17" s="67"/>
      <c r="N17" s="67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ht="19.5" customHeight="1">
      <c r="A18" s="11" t="s">
        <v>54</v>
      </c>
      <c r="B18" s="34">
        <v>35</v>
      </c>
      <c r="C18" s="18">
        <v>35</v>
      </c>
      <c r="D18" s="34">
        <v>34</v>
      </c>
      <c r="E18" s="34">
        <v>26</v>
      </c>
      <c r="F18" s="34">
        <v>33</v>
      </c>
      <c r="G18" s="37">
        <v>22</v>
      </c>
      <c r="H18" s="18">
        <v>26</v>
      </c>
      <c r="I18" s="43">
        <v>19</v>
      </c>
      <c r="J18" s="44">
        <v>25</v>
      </c>
      <c r="K18" s="59">
        <v>17</v>
      </c>
      <c r="L18" s="23"/>
      <c r="M18" s="67"/>
      <c r="N18" s="67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ht="19.5" customHeight="1">
      <c r="A19" s="14" t="s">
        <v>11</v>
      </c>
      <c r="B19" s="34">
        <v>35</v>
      </c>
      <c r="C19" s="18">
        <v>35</v>
      </c>
      <c r="D19" s="34">
        <v>34</v>
      </c>
      <c r="E19" s="34">
        <v>26</v>
      </c>
      <c r="F19" s="34">
        <v>33</v>
      </c>
      <c r="G19" s="37">
        <v>22</v>
      </c>
      <c r="H19" s="18">
        <v>26</v>
      </c>
      <c r="I19" s="43">
        <v>19</v>
      </c>
      <c r="J19" s="44">
        <v>25</v>
      </c>
      <c r="K19" s="59">
        <v>17</v>
      </c>
      <c r="L19" s="23"/>
      <c r="M19" s="67"/>
      <c r="N19" s="6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ht="19.5" customHeight="1">
      <c r="A20" s="11" t="s">
        <v>55</v>
      </c>
      <c r="B20" s="34">
        <v>311</v>
      </c>
      <c r="C20" s="18">
        <v>319</v>
      </c>
      <c r="D20" s="34">
        <v>304</v>
      </c>
      <c r="E20" s="34">
        <v>278</v>
      </c>
      <c r="F20" s="34">
        <v>305</v>
      </c>
      <c r="G20" s="37">
        <v>332</v>
      </c>
      <c r="H20" s="18">
        <v>271</v>
      </c>
      <c r="I20" s="43">
        <v>281</v>
      </c>
      <c r="J20" s="44">
        <v>271</v>
      </c>
      <c r="K20" s="59">
        <v>258</v>
      </c>
      <c r="L20" s="23"/>
      <c r="M20" s="67"/>
      <c r="N20" s="67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ht="19.5" customHeight="1">
      <c r="A21" s="14" t="s">
        <v>13</v>
      </c>
      <c r="B21" s="34">
        <v>255</v>
      </c>
      <c r="C21" s="18">
        <v>240</v>
      </c>
      <c r="D21" s="34">
        <v>238</v>
      </c>
      <c r="E21" s="34">
        <v>217</v>
      </c>
      <c r="F21" s="34">
        <v>243</v>
      </c>
      <c r="G21" s="37">
        <v>281</v>
      </c>
      <c r="H21" s="18">
        <v>236</v>
      </c>
      <c r="I21" s="43">
        <v>250</v>
      </c>
      <c r="J21" s="44">
        <v>252</v>
      </c>
      <c r="K21" s="59">
        <v>234</v>
      </c>
      <c r="L21" s="23"/>
      <c r="M21" s="67"/>
      <c r="N21" s="6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ht="19.5" customHeight="1">
      <c r="A22" s="14" t="s">
        <v>15</v>
      </c>
      <c r="B22" s="34">
        <v>56</v>
      </c>
      <c r="C22" s="18">
        <v>79</v>
      </c>
      <c r="D22" s="34">
        <v>66</v>
      </c>
      <c r="E22" s="34">
        <v>61</v>
      </c>
      <c r="F22" s="34">
        <v>62</v>
      </c>
      <c r="G22" s="37">
        <v>51</v>
      </c>
      <c r="H22" s="18">
        <v>35</v>
      </c>
      <c r="I22" s="43">
        <v>31</v>
      </c>
      <c r="J22" s="44">
        <v>19</v>
      </c>
      <c r="K22" s="59">
        <v>24</v>
      </c>
      <c r="L22" s="23"/>
      <c r="M22" s="67"/>
      <c r="N22" s="67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ht="19.5" customHeight="1">
      <c r="A23" s="11" t="s">
        <v>56</v>
      </c>
      <c r="B23" s="34">
        <v>95</v>
      </c>
      <c r="C23" s="18">
        <v>74</v>
      </c>
      <c r="D23" s="34">
        <v>80</v>
      </c>
      <c r="E23" s="34">
        <v>77</v>
      </c>
      <c r="F23" s="34">
        <v>65</v>
      </c>
      <c r="G23" s="37">
        <v>66</v>
      </c>
      <c r="H23" s="18">
        <v>62</v>
      </c>
      <c r="I23" s="43">
        <v>26</v>
      </c>
      <c r="J23" s="44">
        <v>34</v>
      </c>
      <c r="K23" s="59">
        <v>40</v>
      </c>
      <c r="L23" s="23"/>
      <c r="M23" s="67"/>
      <c r="N23" s="67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ht="19.5" customHeight="1">
      <c r="A24" s="14" t="s">
        <v>73</v>
      </c>
      <c r="B24" s="34">
        <v>95</v>
      </c>
      <c r="C24" s="18">
        <v>74</v>
      </c>
      <c r="D24" s="34">
        <v>80</v>
      </c>
      <c r="E24" s="34">
        <v>77</v>
      </c>
      <c r="F24" s="34">
        <v>65</v>
      </c>
      <c r="G24" s="37">
        <v>66</v>
      </c>
      <c r="H24" s="18">
        <v>62</v>
      </c>
      <c r="I24" s="43">
        <v>26</v>
      </c>
      <c r="J24" s="44">
        <v>34</v>
      </c>
      <c r="K24" s="59">
        <v>40</v>
      </c>
      <c r="L24" s="23"/>
      <c r="M24" s="67"/>
      <c r="N24" s="6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ht="19.5" customHeight="1">
      <c r="A25" s="11" t="s">
        <v>57</v>
      </c>
      <c r="B25" s="34">
        <v>121</v>
      </c>
      <c r="C25" s="18">
        <v>138</v>
      </c>
      <c r="D25" s="34">
        <v>134</v>
      </c>
      <c r="E25" s="34">
        <v>131</v>
      </c>
      <c r="F25" s="34">
        <v>120</v>
      </c>
      <c r="G25" s="37">
        <v>90</v>
      </c>
      <c r="H25" s="18">
        <v>88</v>
      </c>
      <c r="I25" s="43">
        <v>81</v>
      </c>
      <c r="J25" s="44">
        <v>98</v>
      </c>
      <c r="K25" s="59">
        <v>61</v>
      </c>
      <c r="L25" s="23"/>
      <c r="M25" s="67"/>
      <c r="N25" s="67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ht="19.5" customHeight="1">
      <c r="A26" s="14" t="s">
        <v>35</v>
      </c>
      <c r="B26" s="40">
        <v>29</v>
      </c>
      <c r="C26" s="18">
        <v>40</v>
      </c>
      <c r="D26" s="34">
        <v>27</v>
      </c>
      <c r="E26" s="40">
        <v>40</v>
      </c>
      <c r="F26" s="40">
        <v>30</v>
      </c>
      <c r="G26" s="37">
        <v>31</v>
      </c>
      <c r="H26" s="18">
        <v>23</v>
      </c>
      <c r="I26" s="43">
        <v>27</v>
      </c>
      <c r="J26" s="44">
        <v>31</v>
      </c>
      <c r="K26" s="59">
        <v>31</v>
      </c>
      <c r="L26" s="23"/>
      <c r="M26" s="67"/>
      <c r="N26" s="67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19.5" customHeight="1">
      <c r="A27" s="14" t="s">
        <v>79</v>
      </c>
      <c r="B27" s="34">
        <v>42</v>
      </c>
      <c r="C27" s="18">
        <v>46</v>
      </c>
      <c r="D27" s="34">
        <v>44</v>
      </c>
      <c r="E27" s="34">
        <v>41</v>
      </c>
      <c r="F27" s="34">
        <v>42</v>
      </c>
      <c r="G27" s="37">
        <v>20</v>
      </c>
      <c r="H27" s="18">
        <v>32</v>
      </c>
      <c r="I27" s="43">
        <v>19</v>
      </c>
      <c r="J27" s="44">
        <v>35</v>
      </c>
      <c r="K27" s="59">
        <v>14</v>
      </c>
      <c r="L27" s="23"/>
      <c r="M27" s="67"/>
      <c r="N27" s="67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19.5" customHeight="1">
      <c r="A28" s="14" t="s">
        <v>80</v>
      </c>
      <c r="B28" s="34">
        <v>50</v>
      </c>
      <c r="C28" s="63">
        <v>52</v>
      </c>
      <c r="D28" s="34">
        <v>63</v>
      </c>
      <c r="E28" s="34">
        <v>50</v>
      </c>
      <c r="F28" s="34">
        <v>48</v>
      </c>
      <c r="G28" s="37">
        <v>39</v>
      </c>
      <c r="H28" s="63">
        <v>33</v>
      </c>
      <c r="I28" s="43">
        <v>35</v>
      </c>
      <c r="J28" s="44">
        <v>32</v>
      </c>
      <c r="K28" s="59">
        <v>16</v>
      </c>
      <c r="L28" s="23"/>
      <c r="M28" s="67"/>
      <c r="N28" s="67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ht="19.5" customHeight="1">
      <c r="A29" s="11" t="s">
        <v>58</v>
      </c>
      <c r="B29" s="34">
        <v>878</v>
      </c>
      <c r="C29" s="64">
        <v>873</v>
      </c>
      <c r="D29" s="34">
        <v>975</v>
      </c>
      <c r="E29" s="34">
        <v>929</v>
      </c>
      <c r="F29" s="34">
        <v>871</v>
      </c>
      <c r="G29" s="37">
        <v>1029</v>
      </c>
      <c r="H29" s="64">
        <v>948</v>
      </c>
      <c r="I29" s="43">
        <v>984</v>
      </c>
      <c r="J29" s="44">
        <v>911</v>
      </c>
      <c r="K29" s="59">
        <v>907</v>
      </c>
      <c r="L29" s="23"/>
      <c r="M29" s="67"/>
      <c r="N29" s="67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9.5" customHeight="1">
      <c r="A30" s="14" t="s">
        <v>45</v>
      </c>
      <c r="B30" s="34">
        <v>161</v>
      </c>
      <c r="C30" s="65">
        <v>168</v>
      </c>
      <c r="D30" s="34">
        <v>207</v>
      </c>
      <c r="E30" s="34">
        <v>175</v>
      </c>
      <c r="F30" s="34">
        <v>163</v>
      </c>
      <c r="G30" s="37">
        <v>226</v>
      </c>
      <c r="H30" s="65">
        <v>132</v>
      </c>
      <c r="I30" s="43">
        <v>168</v>
      </c>
      <c r="J30" s="44">
        <v>112</v>
      </c>
      <c r="K30" s="59">
        <v>121</v>
      </c>
      <c r="L30" s="23"/>
      <c r="M30" s="67"/>
      <c r="N30" s="67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ht="19.5" customHeight="1">
      <c r="A31" s="14" t="s">
        <v>1</v>
      </c>
      <c r="B31" s="34">
        <v>225</v>
      </c>
      <c r="C31" s="65">
        <v>256</v>
      </c>
      <c r="D31" s="34">
        <v>250</v>
      </c>
      <c r="E31" s="34">
        <v>249</v>
      </c>
      <c r="F31" s="34">
        <v>242</v>
      </c>
      <c r="G31" s="37">
        <v>284</v>
      </c>
      <c r="H31" s="65">
        <v>282</v>
      </c>
      <c r="I31" s="43">
        <v>280</v>
      </c>
      <c r="J31" s="12">
        <v>272</v>
      </c>
      <c r="K31" s="60">
        <v>257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9.5" customHeight="1">
      <c r="A32" s="14" t="s">
        <v>2</v>
      </c>
      <c r="B32" s="34">
        <v>306</v>
      </c>
      <c r="C32" s="65">
        <v>306</v>
      </c>
      <c r="D32" s="34">
        <v>351</v>
      </c>
      <c r="E32" s="34">
        <v>349</v>
      </c>
      <c r="F32" s="34">
        <v>303</v>
      </c>
      <c r="G32" s="37">
        <v>383</v>
      </c>
      <c r="H32" s="65">
        <v>370</v>
      </c>
      <c r="I32" s="43">
        <v>377</v>
      </c>
      <c r="J32" s="12">
        <v>353</v>
      </c>
      <c r="K32" s="60">
        <v>372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ht="19.5" customHeight="1">
      <c r="A33" s="14" t="s">
        <v>3</v>
      </c>
      <c r="B33" s="34">
        <v>105</v>
      </c>
      <c r="C33" s="65">
        <v>83</v>
      </c>
      <c r="D33" s="34">
        <v>95</v>
      </c>
      <c r="E33" s="34">
        <v>97</v>
      </c>
      <c r="F33" s="34">
        <v>101</v>
      </c>
      <c r="G33" s="37">
        <v>84</v>
      </c>
      <c r="H33" s="65">
        <v>93</v>
      </c>
      <c r="I33" s="43">
        <v>90</v>
      </c>
      <c r="J33" s="12">
        <v>125</v>
      </c>
      <c r="K33" s="60">
        <v>95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ht="19.5" customHeight="1">
      <c r="A34" s="14" t="s">
        <v>4</v>
      </c>
      <c r="B34" s="34">
        <v>81</v>
      </c>
      <c r="C34" s="65">
        <v>60</v>
      </c>
      <c r="D34" s="34">
        <v>72</v>
      </c>
      <c r="E34" s="34">
        <v>59</v>
      </c>
      <c r="F34" s="34">
        <v>62</v>
      </c>
      <c r="G34" s="37">
        <v>52</v>
      </c>
      <c r="H34" s="65">
        <v>71</v>
      </c>
      <c r="I34" s="43">
        <v>69</v>
      </c>
      <c r="J34" s="12">
        <v>49</v>
      </c>
      <c r="K34" s="60">
        <v>62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ht="19.5" customHeight="1">
      <c r="A35" s="11" t="s">
        <v>61</v>
      </c>
      <c r="B35" s="34">
        <v>31</v>
      </c>
      <c r="C35" s="65">
        <v>39</v>
      </c>
      <c r="D35" s="34">
        <v>32</v>
      </c>
      <c r="E35" s="34">
        <v>33</v>
      </c>
      <c r="F35" s="34">
        <v>24</v>
      </c>
      <c r="G35" s="37">
        <v>13</v>
      </c>
      <c r="H35" s="65">
        <v>25</v>
      </c>
      <c r="I35" s="43">
        <v>22</v>
      </c>
      <c r="J35" s="12">
        <v>30</v>
      </c>
      <c r="K35" s="60">
        <v>15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9.5" customHeight="1">
      <c r="A36" s="14" t="s">
        <v>65</v>
      </c>
      <c r="B36" s="34">
        <v>31</v>
      </c>
      <c r="C36" s="65">
        <v>39</v>
      </c>
      <c r="D36" s="34">
        <v>32</v>
      </c>
      <c r="E36" s="34">
        <v>33</v>
      </c>
      <c r="F36" s="34">
        <v>24</v>
      </c>
      <c r="G36" s="37">
        <v>13</v>
      </c>
      <c r="H36" s="65">
        <v>25</v>
      </c>
      <c r="I36" s="43">
        <v>22</v>
      </c>
      <c r="J36" s="12">
        <v>30</v>
      </c>
      <c r="K36" s="60">
        <v>15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ht="19.5" customHeight="1">
      <c r="A37" s="11" t="s">
        <v>51</v>
      </c>
      <c r="B37" s="34">
        <v>23</v>
      </c>
      <c r="C37" s="65">
        <v>39</v>
      </c>
      <c r="D37" s="34">
        <v>47</v>
      </c>
      <c r="E37" s="40">
        <v>40</v>
      </c>
      <c r="F37" s="40">
        <v>52</v>
      </c>
      <c r="G37" s="37">
        <v>26</v>
      </c>
      <c r="H37" s="65">
        <v>25</v>
      </c>
      <c r="I37" s="43">
        <v>37</v>
      </c>
      <c r="J37" s="12">
        <v>28</v>
      </c>
      <c r="K37" s="60">
        <v>18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9.5" customHeight="1" thickBot="1">
      <c r="A38" s="20" t="s">
        <v>81</v>
      </c>
      <c r="B38" s="35">
        <v>23</v>
      </c>
      <c r="C38" s="66">
        <v>39</v>
      </c>
      <c r="D38" s="35">
        <v>47</v>
      </c>
      <c r="E38" s="35">
        <v>40</v>
      </c>
      <c r="F38" s="35">
        <v>52</v>
      </c>
      <c r="G38" s="38">
        <v>26</v>
      </c>
      <c r="H38" s="66">
        <v>25</v>
      </c>
      <c r="I38" s="45">
        <v>37</v>
      </c>
      <c r="J38" s="16">
        <v>28</v>
      </c>
      <c r="K38" s="41">
        <v>18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11" ht="15.75" customHeight="1">
      <c r="A39" s="46"/>
      <c r="B39" s="46"/>
      <c r="D39" s="46"/>
      <c r="E39" s="46"/>
      <c r="F39" s="46"/>
      <c r="G39" s="46"/>
      <c r="I39" s="46"/>
      <c r="J39" s="46"/>
      <c r="K39" s="46"/>
    </row>
  </sheetData>
  <sheetProtection/>
  <mergeCells count="1"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39"/>
  <sheetViews>
    <sheetView zoomScaleSheetLayoutView="95" workbookViewId="0" topLeftCell="A16">
      <selection activeCell="B16" sqref="B16"/>
    </sheetView>
  </sheetViews>
  <sheetFormatPr defaultColWidth="13.00390625" defaultRowHeight="15.75" customHeight="1"/>
  <cols>
    <col min="1" max="1" width="24.625" style="0" customWidth="1"/>
    <col min="2" max="11" width="14.625" style="0" customWidth="1"/>
  </cols>
  <sheetData>
    <row r="1" spans="1:247" ht="18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9" customHeight="1">
      <c r="A2" s="4"/>
      <c r="B2" s="5"/>
      <c r="C2" s="2"/>
      <c r="D2" s="2"/>
      <c r="E2" s="2"/>
      <c r="F2" s="2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13.5" customHeight="1">
      <c r="A3" s="1" t="s">
        <v>125</v>
      </c>
      <c r="B3" s="5"/>
      <c r="C3" s="2"/>
      <c r="D3" s="2"/>
      <c r="E3" s="2"/>
      <c r="F3" s="2"/>
      <c r="G3" s="1"/>
      <c r="H3" s="1"/>
      <c r="I3" s="1"/>
      <c r="J3" s="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ht="13.5" customHeight="1" thickBot="1">
      <c r="A4" s="1"/>
      <c r="B4" s="1"/>
      <c r="C4" s="1"/>
      <c r="D4" s="1"/>
      <c r="E4" s="1"/>
      <c r="F4" s="1"/>
      <c r="G4" s="1"/>
      <c r="H4" s="1"/>
      <c r="I4" s="22"/>
      <c r="J4" s="1"/>
      <c r="K4" s="24" t="s">
        <v>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</row>
    <row r="5" spans="1:11" ht="21" customHeight="1">
      <c r="A5" s="89" t="s">
        <v>146</v>
      </c>
      <c r="B5" s="73" t="s">
        <v>147</v>
      </c>
      <c r="C5" s="74"/>
      <c r="D5" s="74"/>
      <c r="E5" s="74"/>
      <c r="F5" s="74"/>
      <c r="G5" s="42" t="s">
        <v>148</v>
      </c>
      <c r="H5" s="39"/>
      <c r="I5" s="39"/>
      <c r="J5" s="39"/>
      <c r="K5" s="33"/>
    </row>
    <row r="6" spans="1:11" ht="15" customHeight="1">
      <c r="A6" s="98"/>
      <c r="B6" s="94" t="s">
        <v>149</v>
      </c>
      <c r="C6" s="75" t="s">
        <v>150</v>
      </c>
      <c r="D6" s="94" t="s">
        <v>151</v>
      </c>
      <c r="E6" s="94" t="s">
        <v>152</v>
      </c>
      <c r="F6" s="100" t="s">
        <v>153</v>
      </c>
      <c r="G6" s="92" t="s">
        <v>149</v>
      </c>
      <c r="H6" s="76" t="s">
        <v>150</v>
      </c>
      <c r="I6" s="94" t="s">
        <v>151</v>
      </c>
      <c r="J6" s="94" t="s">
        <v>152</v>
      </c>
      <c r="K6" s="96" t="s">
        <v>153</v>
      </c>
    </row>
    <row r="7" spans="1:11" ht="15" customHeight="1" thickBot="1">
      <c r="A7" s="99"/>
      <c r="B7" s="95"/>
      <c r="C7" s="77" t="s">
        <v>154</v>
      </c>
      <c r="D7" s="95"/>
      <c r="E7" s="95"/>
      <c r="F7" s="101"/>
      <c r="G7" s="93"/>
      <c r="H7" s="77" t="s">
        <v>154</v>
      </c>
      <c r="I7" s="95"/>
      <c r="J7" s="95"/>
      <c r="K7" s="97"/>
    </row>
    <row r="8" spans="1:247" ht="19.5" customHeight="1" thickTop="1">
      <c r="A8" s="52" t="s">
        <v>48</v>
      </c>
      <c r="B8" s="49">
        <v>3587</v>
      </c>
      <c r="C8" s="48">
        <v>3556</v>
      </c>
      <c r="D8" s="49">
        <f>IF(SUM(D9:D15,D16,D19,D21,D24,D26,D30,D36,D38)=0,"",SUM(D9:D15,D16,D19,D21,D24,D26,D30,D36,D38))</f>
        <v>3318</v>
      </c>
      <c r="E8" s="49">
        <f>IF(SUM(E9:E15,E16,E19,E21,E24,E26,E30,E36,E38)=0,"",SUM(E9:E15,E16,E19,E21,E24,E26,E30,E36,E38))</f>
        <v>3186</v>
      </c>
      <c r="F8" s="49">
        <f>IF(SUM(F9:F15,F16,F19,F21,F24,F26,F30,F36,F38)=0,"",SUM(F9:F15,F16,F19,F21,F24,F26,F30,F36,F38))</f>
        <v>3027</v>
      </c>
      <c r="G8" s="78">
        <v>2708</v>
      </c>
      <c r="H8" s="48">
        <v>2644</v>
      </c>
      <c r="I8" s="49">
        <f>IF(SUM(I9:I15,I16,I19,I21,I24,I26,I30,I36,I38)=0,"",SUM(I9:I15,I16,I19,I21,I24,I26,I30,I36,I38))</f>
        <v>2760</v>
      </c>
      <c r="J8" s="49">
        <f>IF(SUM(J9:J15,J16,J19,J21,J24,J26,J30,J36,J38)=0,"",SUM(J9:J15,J16,J19,J21,J24,J26,J30,J36,J38))</f>
        <v>2698</v>
      </c>
      <c r="K8" s="84">
        <f>IF(SUM(K9:K15,K16,K19,K21,K24,K26,K30,K36,K38)=0,"",SUM(K9:K15,K16,K19,K21,K24,K26,K30,K36,K38))</f>
        <v>2623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</row>
    <row r="9" spans="1:247" ht="19.5" customHeight="1">
      <c r="A9" s="11" t="s">
        <v>49</v>
      </c>
      <c r="B9" s="34">
        <v>403</v>
      </c>
      <c r="C9" s="18">
        <v>435</v>
      </c>
      <c r="D9" s="34">
        <v>363</v>
      </c>
      <c r="E9" s="34">
        <v>356</v>
      </c>
      <c r="F9" s="34">
        <v>268</v>
      </c>
      <c r="G9" s="79">
        <v>259</v>
      </c>
      <c r="H9" s="18">
        <v>261</v>
      </c>
      <c r="I9" s="43">
        <v>286</v>
      </c>
      <c r="J9" s="12">
        <v>276</v>
      </c>
      <c r="K9" s="60">
        <v>238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</row>
    <row r="10" spans="1:247" ht="19.5" customHeight="1">
      <c r="A10" s="11" t="s">
        <v>52</v>
      </c>
      <c r="B10" s="34">
        <v>460</v>
      </c>
      <c r="C10" s="18">
        <v>441</v>
      </c>
      <c r="D10" s="34">
        <v>430</v>
      </c>
      <c r="E10" s="34">
        <v>400</v>
      </c>
      <c r="F10" s="34">
        <v>408</v>
      </c>
      <c r="G10" s="79">
        <v>286</v>
      </c>
      <c r="H10" s="18">
        <v>277</v>
      </c>
      <c r="I10" s="43">
        <v>281</v>
      </c>
      <c r="J10" s="12">
        <v>299</v>
      </c>
      <c r="K10" s="60">
        <v>257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</row>
    <row r="11" spans="1:247" ht="19.5" customHeight="1">
      <c r="A11" s="11" t="s">
        <v>50</v>
      </c>
      <c r="B11" s="34">
        <v>520</v>
      </c>
      <c r="C11" s="18">
        <v>551</v>
      </c>
      <c r="D11" s="34">
        <v>523</v>
      </c>
      <c r="E11" s="34">
        <v>485</v>
      </c>
      <c r="F11" s="34">
        <v>472</v>
      </c>
      <c r="G11" s="79">
        <v>318</v>
      </c>
      <c r="H11" s="18">
        <v>309</v>
      </c>
      <c r="I11" s="43">
        <v>353</v>
      </c>
      <c r="J11" s="12">
        <v>319</v>
      </c>
      <c r="K11" s="60">
        <v>368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</row>
    <row r="12" spans="1:247" ht="19.5" customHeight="1">
      <c r="A12" s="11" t="s">
        <v>62</v>
      </c>
      <c r="B12" s="34">
        <v>250</v>
      </c>
      <c r="C12" s="18">
        <v>192</v>
      </c>
      <c r="D12" s="34">
        <v>210</v>
      </c>
      <c r="E12" s="34">
        <v>242</v>
      </c>
      <c r="F12" s="34">
        <v>221</v>
      </c>
      <c r="G12" s="79">
        <v>174</v>
      </c>
      <c r="H12" s="18">
        <v>177</v>
      </c>
      <c r="I12" s="43">
        <v>135</v>
      </c>
      <c r="J12" s="12">
        <v>147</v>
      </c>
      <c r="K12" s="60">
        <v>169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</row>
    <row r="13" spans="1:247" ht="19.5" customHeight="1">
      <c r="A13" s="11" t="s">
        <v>63</v>
      </c>
      <c r="B13" s="34">
        <v>198</v>
      </c>
      <c r="C13" s="18">
        <v>179</v>
      </c>
      <c r="D13" s="34">
        <v>146</v>
      </c>
      <c r="E13" s="34">
        <v>140</v>
      </c>
      <c r="F13" s="34">
        <v>157</v>
      </c>
      <c r="G13" s="79">
        <v>79</v>
      </c>
      <c r="H13" s="18">
        <v>103</v>
      </c>
      <c r="I13" s="43">
        <v>110</v>
      </c>
      <c r="J13" s="12">
        <v>110</v>
      </c>
      <c r="K13" s="60">
        <v>109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</row>
    <row r="14" spans="1:247" ht="19.5" customHeight="1">
      <c r="A14" s="11" t="s">
        <v>64</v>
      </c>
      <c r="B14" s="34">
        <v>112</v>
      </c>
      <c r="C14" s="18">
        <v>100</v>
      </c>
      <c r="D14" s="34">
        <v>94</v>
      </c>
      <c r="E14" s="34">
        <v>127</v>
      </c>
      <c r="F14" s="34">
        <v>118</v>
      </c>
      <c r="G14" s="79">
        <v>84</v>
      </c>
      <c r="H14" s="18">
        <v>73</v>
      </c>
      <c r="I14" s="43">
        <v>80</v>
      </c>
      <c r="J14" s="12">
        <v>47</v>
      </c>
      <c r="K14" s="60">
        <v>80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</row>
    <row r="15" spans="1:247" ht="19.5" customHeight="1">
      <c r="A15" s="11" t="s">
        <v>78</v>
      </c>
      <c r="B15" s="34">
        <v>113</v>
      </c>
      <c r="C15" s="18">
        <v>97</v>
      </c>
      <c r="D15" s="34">
        <v>99</v>
      </c>
      <c r="E15" s="34">
        <v>100</v>
      </c>
      <c r="F15" s="34">
        <v>62</v>
      </c>
      <c r="G15" s="79">
        <v>39</v>
      </c>
      <c r="H15" s="18">
        <v>53</v>
      </c>
      <c r="I15" s="43">
        <v>62</v>
      </c>
      <c r="J15" s="12">
        <v>56</v>
      </c>
      <c r="K15" s="60">
        <v>60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</row>
    <row r="16" spans="1:247" ht="19.5" customHeight="1">
      <c r="A16" s="11" t="s">
        <v>53</v>
      </c>
      <c r="B16" s="34">
        <v>59</v>
      </c>
      <c r="C16" s="34">
        <v>79</v>
      </c>
      <c r="D16" s="34">
        <f>IF(SUM(D17:D18)=0,"",SUM(D17:D18))</f>
        <v>52</v>
      </c>
      <c r="E16" s="34">
        <f>IF(SUM(E17:E18)=0,"",SUM(E17:E18))</f>
        <v>50</v>
      </c>
      <c r="F16" s="34">
        <f>IF(SUM(F17:F18)=0,"",SUM(F17:F18))</f>
        <v>56</v>
      </c>
      <c r="G16" s="79">
        <v>32</v>
      </c>
      <c r="H16" s="83">
        <v>44</v>
      </c>
      <c r="I16" s="34">
        <f>IF(SUM(I17:I18)=0,"",SUM(I17:I18))</f>
        <v>33</v>
      </c>
      <c r="J16" s="34">
        <f>IF(SUM(J17:J18)=0,"",SUM(J17:J18))</f>
        <v>32</v>
      </c>
      <c r="K16" s="85">
        <f>IF(SUM(K17:K18)=0,"",SUM(K17:K18))</f>
        <v>30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</row>
    <row r="17" spans="1:247" ht="19.5" customHeight="1">
      <c r="A17" s="14" t="s">
        <v>7</v>
      </c>
      <c r="B17" s="34">
        <v>46</v>
      </c>
      <c r="C17" s="34">
        <v>59</v>
      </c>
      <c r="D17" s="34">
        <v>40</v>
      </c>
      <c r="E17" s="34">
        <v>38</v>
      </c>
      <c r="F17" s="34">
        <v>42</v>
      </c>
      <c r="G17" s="79">
        <v>19</v>
      </c>
      <c r="H17" s="34">
        <v>26</v>
      </c>
      <c r="I17" s="43">
        <v>21</v>
      </c>
      <c r="J17" s="12">
        <v>23</v>
      </c>
      <c r="K17" s="60">
        <v>23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</row>
    <row r="18" spans="1:247" ht="19.5" customHeight="1">
      <c r="A18" s="14" t="s">
        <v>8</v>
      </c>
      <c r="B18" s="34">
        <v>13</v>
      </c>
      <c r="C18" s="18">
        <v>20</v>
      </c>
      <c r="D18" s="34">
        <v>12</v>
      </c>
      <c r="E18" s="34">
        <v>12</v>
      </c>
      <c r="F18" s="34">
        <v>14</v>
      </c>
      <c r="G18" s="79">
        <v>13</v>
      </c>
      <c r="H18" s="18">
        <v>18</v>
      </c>
      <c r="I18" s="43">
        <v>12</v>
      </c>
      <c r="J18" s="12">
        <v>9</v>
      </c>
      <c r="K18" s="60">
        <v>7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</row>
    <row r="19" spans="1:247" ht="19.5" customHeight="1">
      <c r="A19" s="11" t="s">
        <v>54</v>
      </c>
      <c r="B19" s="34">
        <v>26</v>
      </c>
      <c r="C19" s="18">
        <v>22</v>
      </c>
      <c r="D19" s="34">
        <f>IF(SUM(D20)=0,"",SUM(D20))</f>
        <v>42</v>
      </c>
      <c r="E19" s="34">
        <f>IF(SUM(E20)=0,"",SUM(E20))</f>
        <v>27</v>
      </c>
      <c r="F19" s="34">
        <f>IF(SUM(F20)=0,"",SUM(F20))</f>
        <v>17</v>
      </c>
      <c r="G19" s="79">
        <v>26</v>
      </c>
      <c r="H19" s="83">
        <v>11</v>
      </c>
      <c r="I19" s="34">
        <f>IF(SUM(I20)=0,"",SUM(I20))</f>
        <v>13</v>
      </c>
      <c r="J19" s="34">
        <f>IF(SUM(J20)=0,"",SUM(J20))</f>
        <v>22</v>
      </c>
      <c r="K19" s="85">
        <f>IF(SUM(K20)=0,"",SUM(K20))</f>
        <v>19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</row>
    <row r="20" spans="1:247" ht="19.5" customHeight="1">
      <c r="A20" s="14" t="s">
        <v>11</v>
      </c>
      <c r="B20" s="34">
        <v>26</v>
      </c>
      <c r="C20" s="18">
        <v>22</v>
      </c>
      <c r="D20" s="34">
        <v>42</v>
      </c>
      <c r="E20" s="34">
        <v>27</v>
      </c>
      <c r="F20" s="34">
        <v>17</v>
      </c>
      <c r="G20" s="79">
        <v>26</v>
      </c>
      <c r="H20" s="18">
        <v>11</v>
      </c>
      <c r="I20" s="43">
        <v>13</v>
      </c>
      <c r="J20" s="12">
        <v>22</v>
      </c>
      <c r="K20" s="60">
        <v>19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</row>
    <row r="21" spans="1:247" ht="19.5" customHeight="1">
      <c r="A21" s="11" t="s">
        <v>55</v>
      </c>
      <c r="B21" s="34">
        <v>281</v>
      </c>
      <c r="C21" s="18">
        <v>297</v>
      </c>
      <c r="D21" s="34">
        <f>IF(SUM(D22:D23)=0,"",SUM(D22:D23))</f>
        <v>287</v>
      </c>
      <c r="E21" s="34">
        <f>IF(SUM(E22:E23)=0,"",SUM(E22:E23))</f>
        <v>240</v>
      </c>
      <c r="F21" s="34">
        <f>IF(SUM(F22:F23)=0,"",SUM(F22:F23))</f>
        <v>217</v>
      </c>
      <c r="G21" s="79">
        <v>263</v>
      </c>
      <c r="H21" s="83">
        <v>271</v>
      </c>
      <c r="I21" s="34">
        <f>IF(SUM(I22:I23)=0,"",SUM(I22:I23))</f>
        <v>266</v>
      </c>
      <c r="J21" s="34">
        <f>IF(SUM(J22:J23)=0,"",SUM(J22:J23))</f>
        <v>209</v>
      </c>
      <c r="K21" s="85">
        <f>IF(SUM(K22:K23)=0,"",SUM(K22:K23))</f>
        <v>258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  <row r="22" spans="1:247" ht="19.5" customHeight="1">
      <c r="A22" s="14" t="s">
        <v>13</v>
      </c>
      <c r="B22" s="34">
        <v>234</v>
      </c>
      <c r="C22" s="18">
        <v>237</v>
      </c>
      <c r="D22" s="34">
        <v>243</v>
      </c>
      <c r="E22" s="34">
        <v>206</v>
      </c>
      <c r="F22" s="34">
        <v>155</v>
      </c>
      <c r="G22" s="79">
        <v>232</v>
      </c>
      <c r="H22" s="18">
        <v>239</v>
      </c>
      <c r="I22" s="43">
        <v>230</v>
      </c>
      <c r="J22" s="12">
        <v>170</v>
      </c>
      <c r="K22" s="60">
        <v>225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</row>
    <row r="23" spans="1:247" ht="19.5" customHeight="1">
      <c r="A23" s="14" t="s">
        <v>15</v>
      </c>
      <c r="B23" s="34">
        <v>47</v>
      </c>
      <c r="C23" s="18">
        <v>60</v>
      </c>
      <c r="D23" s="34">
        <v>44</v>
      </c>
      <c r="E23" s="34">
        <v>34</v>
      </c>
      <c r="F23" s="34">
        <v>62</v>
      </c>
      <c r="G23" s="79">
        <v>31</v>
      </c>
      <c r="H23" s="18">
        <v>32</v>
      </c>
      <c r="I23" s="43">
        <v>36</v>
      </c>
      <c r="J23" s="12">
        <v>39</v>
      </c>
      <c r="K23" s="60">
        <v>33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</row>
    <row r="24" spans="1:247" ht="19.5" customHeight="1">
      <c r="A24" s="11" t="s">
        <v>56</v>
      </c>
      <c r="B24" s="34">
        <v>64</v>
      </c>
      <c r="C24" s="34">
        <v>90</v>
      </c>
      <c r="D24" s="34">
        <f>IF(SUM(D25)=0,"",SUM(D25))</f>
        <v>57</v>
      </c>
      <c r="E24" s="34">
        <f>IF(SUM(E25)=0,"",SUM(E25))</f>
        <v>57</v>
      </c>
      <c r="F24" s="34">
        <f>IF(SUM(F25)=0,"",SUM(F25))</f>
        <v>63</v>
      </c>
      <c r="G24" s="79">
        <v>32</v>
      </c>
      <c r="H24" s="83">
        <v>36</v>
      </c>
      <c r="I24" s="34">
        <f>IF(SUM(I25)=0,"",SUM(I25))</f>
        <v>45</v>
      </c>
      <c r="J24" s="34">
        <f>IF(SUM(J25)=0,"",SUM(J25))</f>
        <v>40</v>
      </c>
      <c r="K24" s="85">
        <f>IF(SUM(K25)=0,"",SUM(K25))</f>
        <v>41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</row>
    <row r="25" spans="1:247" ht="19.5" customHeight="1">
      <c r="A25" s="14" t="s">
        <v>73</v>
      </c>
      <c r="B25" s="34">
        <v>64</v>
      </c>
      <c r="C25" s="34">
        <v>90</v>
      </c>
      <c r="D25" s="34">
        <v>57</v>
      </c>
      <c r="E25" s="34">
        <v>57</v>
      </c>
      <c r="F25" s="34">
        <v>63</v>
      </c>
      <c r="G25" s="79">
        <v>32</v>
      </c>
      <c r="H25" s="34">
        <v>36</v>
      </c>
      <c r="I25" s="43">
        <v>45</v>
      </c>
      <c r="J25" s="12">
        <v>40</v>
      </c>
      <c r="K25" s="60">
        <v>41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</row>
    <row r="26" spans="1:247" ht="19.5" customHeight="1">
      <c r="A26" s="11" t="s">
        <v>57</v>
      </c>
      <c r="B26" s="34">
        <v>137</v>
      </c>
      <c r="C26" s="18">
        <v>106</v>
      </c>
      <c r="D26" s="34">
        <f>IF(SUM(D27:D29)=0,"",SUM(D27:D29))</f>
        <v>95</v>
      </c>
      <c r="E26" s="34">
        <f>IF(SUM(E27:E29)=0,"",SUM(E27:E29))</f>
        <v>97</v>
      </c>
      <c r="F26" s="34">
        <f>IF(SUM(F27:F29)=0,"",SUM(F27:F29))</f>
        <v>96</v>
      </c>
      <c r="G26" s="79">
        <v>72</v>
      </c>
      <c r="H26" s="83">
        <v>82</v>
      </c>
      <c r="I26" s="34">
        <f>IF(SUM(I27:I29)=0,"",SUM(I27:I29))</f>
        <v>69</v>
      </c>
      <c r="J26" s="34">
        <f>IF(SUM(J27:J29)=0,"",SUM(J27:J29))</f>
        <v>91</v>
      </c>
      <c r="K26" s="85">
        <f>IF(SUM(K27:K29)=0,"",SUM(K27:K29))</f>
        <v>77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</row>
    <row r="27" spans="1:247" ht="19.5" customHeight="1">
      <c r="A27" s="14" t="s">
        <v>35</v>
      </c>
      <c r="B27" s="40">
        <v>41</v>
      </c>
      <c r="C27" s="18">
        <v>39</v>
      </c>
      <c r="D27" s="34">
        <v>29</v>
      </c>
      <c r="E27" s="40">
        <v>30</v>
      </c>
      <c r="F27" s="34">
        <v>29</v>
      </c>
      <c r="G27" s="80">
        <v>30</v>
      </c>
      <c r="H27" s="18">
        <v>27</v>
      </c>
      <c r="I27" s="43">
        <v>28</v>
      </c>
      <c r="J27" s="12">
        <v>32</v>
      </c>
      <c r="K27" s="60">
        <v>27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</row>
    <row r="28" spans="1:247" ht="19.5" customHeight="1">
      <c r="A28" s="14" t="s">
        <v>79</v>
      </c>
      <c r="B28" s="34">
        <v>51</v>
      </c>
      <c r="C28" s="18">
        <v>36</v>
      </c>
      <c r="D28" s="34">
        <v>26</v>
      </c>
      <c r="E28" s="34">
        <v>30</v>
      </c>
      <c r="F28" s="34">
        <v>25</v>
      </c>
      <c r="G28" s="80">
        <v>14</v>
      </c>
      <c r="H28" s="18">
        <v>20</v>
      </c>
      <c r="I28" s="43">
        <v>14</v>
      </c>
      <c r="J28" s="12">
        <v>28</v>
      </c>
      <c r="K28" s="60">
        <v>14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</row>
    <row r="29" spans="1:247" ht="19.5" customHeight="1">
      <c r="A29" s="14" t="s">
        <v>80</v>
      </c>
      <c r="B29" s="34">
        <v>45</v>
      </c>
      <c r="C29" s="18">
        <v>31</v>
      </c>
      <c r="D29" s="34">
        <v>40</v>
      </c>
      <c r="E29" s="34">
        <v>37</v>
      </c>
      <c r="F29" s="34">
        <v>42</v>
      </c>
      <c r="G29" s="80">
        <v>28</v>
      </c>
      <c r="H29" s="18">
        <v>35</v>
      </c>
      <c r="I29" s="43">
        <v>27</v>
      </c>
      <c r="J29" s="12">
        <v>31</v>
      </c>
      <c r="K29" s="60">
        <v>36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</row>
    <row r="30" spans="1:247" ht="19.5" customHeight="1">
      <c r="A30" s="11" t="s">
        <v>58</v>
      </c>
      <c r="B30" s="34">
        <v>886</v>
      </c>
      <c r="C30" s="18">
        <v>907</v>
      </c>
      <c r="D30" s="34">
        <f>IF(SUM(D31:D35)=0,"",SUM(D31:D35))</f>
        <v>849</v>
      </c>
      <c r="E30" s="34">
        <f>IF(SUM(E31:E35)=0,"",SUM(E31:E35))</f>
        <v>807</v>
      </c>
      <c r="F30" s="34">
        <f>IF(SUM(F31:F35)=0,"",SUM(F31:F35))</f>
        <v>784</v>
      </c>
      <c r="G30" s="79">
        <v>993</v>
      </c>
      <c r="H30" s="86">
        <v>891</v>
      </c>
      <c r="I30" s="34">
        <f>IF(SUM(I31:I35)=0,"",SUM(I31:I35))</f>
        <v>987</v>
      </c>
      <c r="J30" s="34">
        <f>IF(SUM(J31:J35)=0,"",SUM(J31:J35))</f>
        <v>998</v>
      </c>
      <c r="K30" s="85">
        <f>IF(SUM(K31:K35)=0,"",SUM(K31:K35))</f>
        <v>873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</row>
    <row r="31" spans="1:247" ht="19.5" customHeight="1">
      <c r="A31" s="14" t="s">
        <v>45</v>
      </c>
      <c r="B31" s="34">
        <v>143</v>
      </c>
      <c r="C31" s="18">
        <v>170</v>
      </c>
      <c r="D31" s="34">
        <v>162</v>
      </c>
      <c r="E31" s="34">
        <v>146</v>
      </c>
      <c r="F31" s="34">
        <v>142</v>
      </c>
      <c r="G31" s="79">
        <v>152</v>
      </c>
      <c r="H31" s="18">
        <v>137</v>
      </c>
      <c r="I31" s="43">
        <v>132</v>
      </c>
      <c r="J31" s="12">
        <v>153</v>
      </c>
      <c r="K31" s="60">
        <v>125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</row>
    <row r="32" spans="1:247" ht="19.5" customHeight="1">
      <c r="A32" s="14" t="s">
        <v>1</v>
      </c>
      <c r="B32" s="34">
        <v>257</v>
      </c>
      <c r="C32" s="34">
        <v>274</v>
      </c>
      <c r="D32" s="34">
        <v>235</v>
      </c>
      <c r="E32" s="34">
        <v>220</v>
      </c>
      <c r="F32" s="34">
        <v>214</v>
      </c>
      <c r="G32" s="79">
        <v>301</v>
      </c>
      <c r="H32" s="34">
        <v>249</v>
      </c>
      <c r="I32" s="43">
        <v>354</v>
      </c>
      <c r="J32" s="12">
        <v>354</v>
      </c>
      <c r="K32" s="60">
        <v>295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</row>
    <row r="33" spans="1:247" ht="19.5" customHeight="1">
      <c r="A33" s="14" t="s">
        <v>2</v>
      </c>
      <c r="B33" s="34">
        <v>339</v>
      </c>
      <c r="C33" s="18">
        <v>338</v>
      </c>
      <c r="D33" s="34">
        <v>313</v>
      </c>
      <c r="E33" s="34">
        <v>301</v>
      </c>
      <c r="F33" s="34">
        <v>286</v>
      </c>
      <c r="G33" s="79">
        <v>357</v>
      </c>
      <c r="H33" s="18">
        <v>366</v>
      </c>
      <c r="I33" s="43">
        <v>380</v>
      </c>
      <c r="J33" s="12">
        <v>380</v>
      </c>
      <c r="K33" s="60">
        <v>318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</row>
    <row r="34" spans="1:247" ht="19.5" customHeight="1">
      <c r="A34" s="14" t="s">
        <v>3</v>
      </c>
      <c r="B34" s="34">
        <v>85</v>
      </c>
      <c r="C34" s="18">
        <v>67</v>
      </c>
      <c r="D34" s="34">
        <v>89</v>
      </c>
      <c r="E34" s="34">
        <v>81</v>
      </c>
      <c r="F34" s="34">
        <v>78</v>
      </c>
      <c r="G34" s="79">
        <v>112</v>
      </c>
      <c r="H34" s="18">
        <v>75</v>
      </c>
      <c r="I34" s="43">
        <v>69</v>
      </c>
      <c r="J34" s="12">
        <v>61</v>
      </c>
      <c r="K34" s="60">
        <v>71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</row>
    <row r="35" spans="1:247" ht="19.5" customHeight="1">
      <c r="A35" s="14" t="s">
        <v>4</v>
      </c>
      <c r="B35" s="34">
        <v>62</v>
      </c>
      <c r="C35" s="63">
        <v>58</v>
      </c>
      <c r="D35" s="34">
        <v>50</v>
      </c>
      <c r="E35" s="34">
        <v>59</v>
      </c>
      <c r="F35" s="34">
        <v>64</v>
      </c>
      <c r="G35" s="79">
        <v>71</v>
      </c>
      <c r="H35" s="63">
        <v>64</v>
      </c>
      <c r="I35" s="43">
        <v>52</v>
      </c>
      <c r="J35" s="12">
        <v>50</v>
      </c>
      <c r="K35" s="60">
        <v>64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</row>
    <row r="36" spans="1:247" ht="19.5" customHeight="1">
      <c r="A36" s="11" t="s">
        <v>61</v>
      </c>
      <c r="B36" s="34">
        <v>35</v>
      </c>
      <c r="C36" s="34">
        <v>20</v>
      </c>
      <c r="D36" s="34">
        <f>IF(SUM(D37)=0,"",SUM(D37))</f>
        <v>32</v>
      </c>
      <c r="E36" s="34">
        <f>IF(SUM(E37)=0,"",SUM(E37))</f>
        <v>23</v>
      </c>
      <c r="F36" s="34">
        <f>IF(SUM(F37)=0,"",SUM(F37))</f>
        <v>34</v>
      </c>
      <c r="G36" s="79">
        <v>14</v>
      </c>
      <c r="H36" s="34">
        <v>11</v>
      </c>
      <c r="I36" s="34">
        <f>IF(SUM(I37)=0,"",SUM(I37))</f>
        <v>19</v>
      </c>
      <c r="J36" s="34">
        <f>IF(SUM(J37)=0,"",SUM(J37))</f>
        <v>14</v>
      </c>
      <c r="K36" s="85">
        <f>IF(SUM(K37)=0,"",SUM(K37))</f>
        <v>15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</row>
    <row r="37" spans="1:247" ht="19.5" customHeight="1">
      <c r="A37" s="14" t="s">
        <v>65</v>
      </c>
      <c r="B37" s="34">
        <v>35</v>
      </c>
      <c r="C37" s="87">
        <v>20</v>
      </c>
      <c r="D37" s="34">
        <v>32</v>
      </c>
      <c r="E37" s="34">
        <v>23</v>
      </c>
      <c r="F37" s="34">
        <v>34</v>
      </c>
      <c r="G37" s="79">
        <v>14</v>
      </c>
      <c r="H37" s="87">
        <v>11</v>
      </c>
      <c r="I37" s="43">
        <v>19</v>
      </c>
      <c r="J37" s="12">
        <v>14</v>
      </c>
      <c r="K37" s="60">
        <v>15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</row>
    <row r="38" spans="1:247" ht="19.5" customHeight="1">
      <c r="A38" s="11" t="s">
        <v>51</v>
      </c>
      <c r="B38" s="34">
        <v>43</v>
      </c>
      <c r="C38" s="87">
        <v>40</v>
      </c>
      <c r="D38" s="34">
        <f>IF(SUM(D39)=0,"",SUM(D39))</f>
        <v>39</v>
      </c>
      <c r="E38" s="34">
        <f>IF(SUM(E39)=0,"",SUM(E39))</f>
        <v>35</v>
      </c>
      <c r="F38" s="34">
        <f>IF(SUM(F39)=0,"",SUM(F39))</f>
        <v>54</v>
      </c>
      <c r="G38" s="80">
        <v>37</v>
      </c>
      <c r="H38" s="87">
        <v>45</v>
      </c>
      <c r="I38" s="34">
        <f>IF(SUM(I39)=0,"",SUM(I39))</f>
        <v>21</v>
      </c>
      <c r="J38" s="34">
        <f>IF(SUM(J39)=0,"",SUM(J39))</f>
        <v>38</v>
      </c>
      <c r="K38" s="85">
        <f>IF(SUM(K39)=0,"",SUM(K39))</f>
        <v>29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</row>
    <row r="39" spans="1:247" ht="19.5" customHeight="1" thickBot="1">
      <c r="A39" s="20" t="s">
        <v>81</v>
      </c>
      <c r="B39" s="82">
        <v>43</v>
      </c>
      <c r="C39" s="88">
        <v>40</v>
      </c>
      <c r="D39" s="35">
        <v>39</v>
      </c>
      <c r="E39" s="35">
        <v>35</v>
      </c>
      <c r="F39" s="35">
        <v>54</v>
      </c>
      <c r="G39" s="81">
        <v>37</v>
      </c>
      <c r="H39" s="88">
        <v>45</v>
      </c>
      <c r="I39" s="45">
        <v>21</v>
      </c>
      <c r="J39" s="16">
        <v>38</v>
      </c>
      <c r="K39" s="41">
        <v>29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</row>
  </sheetData>
  <sheetProtection/>
  <mergeCells count="9">
    <mergeCell ref="G6:G7"/>
    <mergeCell ref="I6:I7"/>
    <mergeCell ref="J6:J7"/>
    <mergeCell ref="K6:K7"/>
    <mergeCell ref="A5:A7"/>
    <mergeCell ref="B6:B7"/>
    <mergeCell ref="D6:D7"/>
    <mergeCell ref="E6:E7"/>
    <mergeCell ref="F6:F7"/>
  </mergeCells>
  <printOptions horizontalCentered="1"/>
  <pageMargins left="0.984251968503937" right="0.984251968503937" top="0.5905511811023623" bottom="0.5905511811023623" header="0.5118110236220472" footer="0.5118110236220472"/>
  <pageSetup fitToHeight="2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39"/>
  <sheetViews>
    <sheetView tabSelected="1" zoomScaleSheetLayoutView="95" workbookViewId="0" topLeftCell="A1">
      <selection activeCell="A1" sqref="A1"/>
    </sheetView>
  </sheetViews>
  <sheetFormatPr defaultColWidth="13.00390625" defaultRowHeight="15.75" customHeight="1"/>
  <cols>
    <col min="1" max="1" width="24.625" style="0" customWidth="1"/>
    <col min="2" max="11" width="14.625" style="0" customWidth="1"/>
  </cols>
  <sheetData>
    <row r="1" spans="1:247" ht="18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9" customHeight="1">
      <c r="A2" s="4"/>
      <c r="B2" s="5"/>
      <c r="C2" s="2"/>
      <c r="D2" s="2"/>
      <c r="E2" s="2"/>
      <c r="F2" s="2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ht="13.5" customHeight="1">
      <c r="A3" s="1" t="s">
        <v>125</v>
      </c>
      <c r="B3" s="5"/>
      <c r="C3" s="2"/>
      <c r="D3" s="2"/>
      <c r="E3" s="2"/>
      <c r="F3" s="2"/>
      <c r="G3" s="1"/>
      <c r="H3" s="1"/>
      <c r="I3" s="1"/>
      <c r="J3" s="2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ht="13.5" customHeight="1" thickBot="1">
      <c r="A4" s="1"/>
      <c r="B4" s="1"/>
      <c r="C4" s="1"/>
      <c r="D4" s="1"/>
      <c r="E4" s="1"/>
      <c r="F4" s="1"/>
      <c r="G4" s="1"/>
      <c r="H4" s="1"/>
      <c r="I4" s="22"/>
      <c r="J4" s="1"/>
      <c r="K4" s="24" t="s">
        <v>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</row>
    <row r="5" spans="1:11" ht="21" customHeight="1">
      <c r="A5" s="89" t="s">
        <v>146</v>
      </c>
      <c r="B5" s="73" t="s">
        <v>99</v>
      </c>
      <c r="C5" s="74"/>
      <c r="D5" s="74"/>
      <c r="E5" s="74"/>
      <c r="F5" s="74"/>
      <c r="G5" s="42" t="s">
        <v>148</v>
      </c>
      <c r="H5" s="39"/>
      <c r="I5" s="39"/>
      <c r="J5" s="39"/>
      <c r="K5" s="33"/>
    </row>
    <row r="6" spans="1:11" ht="15" customHeight="1">
      <c r="A6" s="98"/>
      <c r="B6" s="94" t="s">
        <v>155</v>
      </c>
      <c r="C6" s="104"/>
      <c r="D6" s="94"/>
      <c r="E6" s="94"/>
      <c r="F6" s="100"/>
      <c r="G6" s="92" t="s">
        <v>155</v>
      </c>
      <c r="H6" s="102"/>
      <c r="I6" s="94"/>
      <c r="J6" s="94"/>
      <c r="K6" s="96"/>
    </row>
    <row r="7" spans="1:11" ht="15" customHeight="1" thickBot="1">
      <c r="A7" s="99"/>
      <c r="B7" s="95"/>
      <c r="C7" s="105"/>
      <c r="D7" s="95"/>
      <c r="E7" s="95"/>
      <c r="F7" s="101"/>
      <c r="G7" s="93"/>
      <c r="H7" s="103"/>
      <c r="I7" s="95"/>
      <c r="J7" s="95"/>
      <c r="K7" s="97"/>
    </row>
    <row r="8" spans="1:247" ht="19.5" customHeight="1" thickTop="1">
      <c r="A8" s="52" t="s">
        <v>48</v>
      </c>
      <c r="B8" s="49">
        <v>2870</v>
      </c>
      <c r="C8" s="48"/>
      <c r="D8" s="49"/>
      <c r="E8" s="49"/>
      <c r="F8" s="49"/>
      <c r="G8" s="78">
        <v>2594</v>
      </c>
      <c r="H8" s="48"/>
      <c r="I8" s="49"/>
      <c r="J8" s="49"/>
      <c r="K8" s="8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</row>
    <row r="9" spans="1:247" ht="19.5" customHeight="1">
      <c r="A9" s="11" t="s">
        <v>49</v>
      </c>
      <c r="B9" s="34">
        <v>310</v>
      </c>
      <c r="C9" s="18"/>
      <c r="D9" s="34"/>
      <c r="E9" s="34"/>
      <c r="F9" s="34"/>
      <c r="G9" s="79">
        <v>259</v>
      </c>
      <c r="H9" s="18"/>
      <c r="I9" s="43"/>
      <c r="J9" s="12"/>
      <c r="K9" s="60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</row>
    <row r="10" spans="1:247" ht="19.5" customHeight="1">
      <c r="A10" s="11" t="s">
        <v>52</v>
      </c>
      <c r="B10" s="34">
        <v>335</v>
      </c>
      <c r="C10" s="18"/>
      <c r="D10" s="34"/>
      <c r="E10" s="34"/>
      <c r="F10" s="34"/>
      <c r="G10" s="79">
        <v>264</v>
      </c>
      <c r="H10" s="18"/>
      <c r="I10" s="43"/>
      <c r="J10" s="12"/>
      <c r="K10" s="60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</row>
    <row r="11" spans="1:247" ht="19.5" customHeight="1">
      <c r="A11" s="11" t="s">
        <v>50</v>
      </c>
      <c r="B11" s="34">
        <v>441</v>
      </c>
      <c r="C11" s="18"/>
      <c r="D11" s="34"/>
      <c r="E11" s="34"/>
      <c r="F11" s="34"/>
      <c r="G11" s="79">
        <v>341</v>
      </c>
      <c r="H11" s="18"/>
      <c r="I11" s="43"/>
      <c r="J11" s="12"/>
      <c r="K11" s="60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</row>
    <row r="12" spans="1:247" ht="19.5" customHeight="1">
      <c r="A12" s="11" t="s">
        <v>62</v>
      </c>
      <c r="B12" s="34">
        <v>235</v>
      </c>
      <c r="C12" s="18"/>
      <c r="D12" s="34"/>
      <c r="E12" s="34"/>
      <c r="F12" s="34"/>
      <c r="G12" s="79">
        <v>171</v>
      </c>
      <c r="H12" s="18"/>
      <c r="I12" s="43"/>
      <c r="J12" s="12"/>
      <c r="K12" s="6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</row>
    <row r="13" spans="1:247" ht="19.5" customHeight="1">
      <c r="A13" s="11" t="s">
        <v>63</v>
      </c>
      <c r="B13" s="34">
        <v>125</v>
      </c>
      <c r="C13" s="18"/>
      <c r="D13" s="34"/>
      <c r="E13" s="34"/>
      <c r="F13" s="34"/>
      <c r="G13" s="79">
        <v>95</v>
      </c>
      <c r="H13" s="18"/>
      <c r="I13" s="43"/>
      <c r="J13" s="12"/>
      <c r="K13" s="60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</row>
    <row r="14" spans="1:247" ht="19.5" customHeight="1">
      <c r="A14" s="11" t="s">
        <v>64</v>
      </c>
      <c r="B14" s="34">
        <v>89</v>
      </c>
      <c r="C14" s="18"/>
      <c r="D14" s="34"/>
      <c r="E14" s="34"/>
      <c r="F14" s="34"/>
      <c r="G14" s="79">
        <v>83</v>
      </c>
      <c r="H14" s="18"/>
      <c r="I14" s="43"/>
      <c r="J14" s="12"/>
      <c r="K14" s="60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</row>
    <row r="15" spans="1:247" ht="19.5" customHeight="1">
      <c r="A15" s="11" t="s">
        <v>78</v>
      </c>
      <c r="B15" s="34">
        <v>64</v>
      </c>
      <c r="C15" s="18"/>
      <c r="D15" s="34"/>
      <c r="E15" s="34"/>
      <c r="F15" s="34"/>
      <c r="G15" s="79">
        <v>46</v>
      </c>
      <c r="H15" s="18"/>
      <c r="I15" s="43"/>
      <c r="J15" s="12"/>
      <c r="K15" s="60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</row>
    <row r="16" spans="1:247" ht="19.5" customHeight="1">
      <c r="A16" s="11" t="s">
        <v>53</v>
      </c>
      <c r="B16" s="34">
        <v>55</v>
      </c>
      <c r="C16" s="34"/>
      <c r="D16" s="34"/>
      <c r="E16" s="34"/>
      <c r="F16" s="34"/>
      <c r="G16" s="79">
        <v>47</v>
      </c>
      <c r="H16" s="83"/>
      <c r="I16" s="34"/>
      <c r="J16" s="34"/>
      <c r="K16" s="8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</row>
    <row r="17" spans="1:247" ht="19.5" customHeight="1">
      <c r="A17" s="14" t="s">
        <v>7</v>
      </c>
      <c r="B17" s="34">
        <v>47</v>
      </c>
      <c r="C17" s="34"/>
      <c r="D17" s="34"/>
      <c r="E17" s="34"/>
      <c r="F17" s="34"/>
      <c r="G17" s="79">
        <v>32</v>
      </c>
      <c r="H17" s="34"/>
      <c r="I17" s="43"/>
      <c r="J17" s="12"/>
      <c r="K17" s="60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</row>
    <row r="18" spans="1:247" ht="19.5" customHeight="1">
      <c r="A18" s="14" t="s">
        <v>8</v>
      </c>
      <c r="B18" s="34">
        <v>8</v>
      </c>
      <c r="C18" s="18"/>
      <c r="D18" s="34"/>
      <c r="E18" s="34"/>
      <c r="F18" s="34"/>
      <c r="G18" s="79">
        <v>15</v>
      </c>
      <c r="H18" s="18"/>
      <c r="I18" s="43"/>
      <c r="J18" s="12"/>
      <c r="K18" s="60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</row>
    <row r="19" spans="1:247" ht="19.5" customHeight="1">
      <c r="A19" s="11" t="s">
        <v>54</v>
      </c>
      <c r="B19" s="34">
        <v>17</v>
      </c>
      <c r="C19" s="18"/>
      <c r="D19" s="34"/>
      <c r="E19" s="34"/>
      <c r="F19" s="34"/>
      <c r="G19" s="79">
        <v>26</v>
      </c>
      <c r="H19" s="83"/>
      <c r="I19" s="34"/>
      <c r="J19" s="34"/>
      <c r="K19" s="8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</row>
    <row r="20" spans="1:247" ht="19.5" customHeight="1">
      <c r="A20" s="14" t="s">
        <v>11</v>
      </c>
      <c r="B20" s="34">
        <v>17</v>
      </c>
      <c r="C20" s="18"/>
      <c r="D20" s="34"/>
      <c r="E20" s="34"/>
      <c r="F20" s="34"/>
      <c r="G20" s="79">
        <v>26</v>
      </c>
      <c r="H20" s="18"/>
      <c r="I20" s="43"/>
      <c r="J20" s="12"/>
      <c r="K20" s="60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</row>
    <row r="21" spans="1:247" ht="19.5" customHeight="1">
      <c r="A21" s="11" t="s">
        <v>55</v>
      </c>
      <c r="B21" s="34">
        <v>236</v>
      </c>
      <c r="C21" s="18"/>
      <c r="D21" s="34"/>
      <c r="E21" s="34"/>
      <c r="F21" s="34"/>
      <c r="G21" s="79">
        <v>247</v>
      </c>
      <c r="H21" s="83"/>
      <c r="I21" s="34"/>
      <c r="J21" s="34"/>
      <c r="K21" s="85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  <row r="22" spans="1:247" ht="19.5" customHeight="1">
      <c r="A22" s="14" t="s">
        <v>13</v>
      </c>
      <c r="B22" s="34">
        <v>192</v>
      </c>
      <c r="C22" s="18"/>
      <c r="D22" s="34"/>
      <c r="E22" s="34"/>
      <c r="F22" s="34"/>
      <c r="G22" s="79">
        <v>211</v>
      </c>
      <c r="H22" s="18"/>
      <c r="I22" s="43"/>
      <c r="J22" s="12"/>
      <c r="K22" s="60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</row>
    <row r="23" spans="1:247" ht="19.5" customHeight="1">
      <c r="A23" s="14" t="s">
        <v>15</v>
      </c>
      <c r="B23" s="34">
        <v>44</v>
      </c>
      <c r="C23" s="18"/>
      <c r="D23" s="34"/>
      <c r="E23" s="34"/>
      <c r="F23" s="34"/>
      <c r="G23" s="79">
        <v>36</v>
      </c>
      <c r="H23" s="18"/>
      <c r="I23" s="43"/>
      <c r="J23" s="12"/>
      <c r="K23" s="60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</row>
    <row r="24" spans="1:247" ht="19.5" customHeight="1">
      <c r="A24" s="11" t="s">
        <v>56</v>
      </c>
      <c r="B24" s="34">
        <v>61</v>
      </c>
      <c r="C24" s="34"/>
      <c r="D24" s="34"/>
      <c r="E24" s="34"/>
      <c r="F24" s="34"/>
      <c r="G24" s="79">
        <v>40</v>
      </c>
      <c r="H24" s="83"/>
      <c r="I24" s="34"/>
      <c r="J24" s="34"/>
      <c r="K24" s="8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</row>
    <row r="25" spans="1:247" ht="19.5" customHeight="1">
      <c r="A25" s="14" t="s">
        <v>73</v>
      </c>
      <c r="B25" s="34">
        <v>61</v>
      </c>
      <c r="C25" s="34"/>
      <c r="D25" s="34"/>
      <c r="E25" s="34"/>
      <c r="F25" s="34"/>
      <c r="G25" s="79">
        <v>40</v>
      </c>
      <c r="H25" s="34"/>
      <c r="I25" s="43"/>
      <c r="J25" s="12"/>
      <c r="K25" s="60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</row>
    <row r="26" spans="1:247" ht="19.5" customHeight="1">
      <c r="A26" s="11" t="s">
        <v>57</v>
      </c>
      <c r="B26" s="34">
        <v>102</v>
      </c>
      <c r="C26" s="18"/>
      <c r="D26" s="34"/>
      <c r="E26" s="34"/>
      <c r="F26" s="34"/>
      <c r="G26" s="79">
        <v>49</v>
      </c>
      <c r="H26" s="83"/>
      <c r="I26" s="34"/>
      <c r="J26" s="34"/>
      <c r="K26" s="85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</row>
    <row r="27" spans="1:247" ht="19.5" customHeight="1">
      <c r="A27" s="14" t="s">
        <v>35</v>
      </c>
      <c r="B27" s="40">
        <v>26</v>
      </c>
      <c r="C27" s="18"/>
      <c r="D27" s="34"/>
      <c r="E27" s="40"/>
      <c r="F27" s="34"/>
      <c r="G27" s="80">
        <v>16</v>
      </c>
      <c r="H27" s="18"/>
      <c r="I27" s="43"/>
      <c r="J27" s="12"/>
      <c r="K27" s="6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</row>
    <row r="28" spans="1:247" ht="19.5" customHeight="1">
      <c r="A28" s="14" t="s">
        <v>79</v>
      </c>
      <c r="B28" s="34">
        <v>28</v>
      </c>
      <c r="C28" s="18"/>
      <c r="D28" s="34"/>
      <c r="E28" s="34"/>
      <c r="F28" s="34"/>
      <c r="G28" s="80">
        <v>14</v>
      </c>
      <c r="H28" s="18"/>
      <c r="I28" s="43"/>
      <c r="J28" s="12"/>
      <c r="K28" s="6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</row>
    <row r="29" spans="1:247" ht="19.5" customHeight="1">
      <c r="A29" s="14" t="s">
        <v>80</v>
      </c>
      <c r="B29" s="34">
        <v>48</v>
      </c>
      <c r="C29" s="18"/>
      <c r="D29" s="34"/>
      <c r="E29" s="34"/>
      <c r="F29" s="34"/>
      <c r="G29" s="80">
        <v>19</v>
      </c>
      <c r="H29" s="18"/>
      <c r="I29" s="43"/>
      <c r="J29" s="12"/>
      <c r="K29" s="60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</row>
    <row r="30" spans="1:247" ht="19.5" customHeight="1">
      <c r="A30" s="11" t="s">
        <v>58</v>
      </c>
      <c r="B30" s="34">
        <v>739</v>
      </c>
      <c r="C30" s="18"/>
      <c r="D30" s="34"/>
      <c r="E30" s="34"/>
      <c r="F30" s="34"/>
      <c r="G30" s="79">
        <v>895</v>
      </c>
      <c r="H30" s="86"/>
      <c r="I30" s="34"/>
      <c r="J30" s="34"/>
      <c r="K30" s="85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</row>
    <row r="31" spans="1:247" ht="19.5" customHeight="1">
      <c r="A31" s="14" t="s">
        <v>45</v>
      </c>
      <c r="B31" s="34">
        <v>152</v>
      </c>
      <c r="C31" s="18"/>
      <c r="D31" s="34"/>
      <c r="E31" s="34"/>
      <c r="F31" s="34"/>
      <c r="G31" s="79">
        <v>121</v>
      </c>
      <c r="H31" s="18"/>
      <c r="I31" s="43"/>
      <c r="J31" s="12"/>
      <c r="K31" s="60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</row>
    <row r="32" spans="1:247" ht="19.5" customHeight="1">
      <c r="A32" s="14" t="s">
        <v>1</v>
      </c>
      <c r="B32" s="34">
        <v>180</v>
      </c>
      <c r="C32" s="34"/>
      <c r="D32" s="34"/>
      <c r="E32" s="34"/>
      <c r="F32" s="34"/>
      <c r="G32" s="79">
        <v>287</v>
      </c>
      <c r="H32" s="34"/>
      <c r="I32" s="43"/>
      <c r="J32" s="12"/>
      <c r="K32" s="6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</row>
    <row r="33" spans="1:247" ht="19.5" customHeight="1">
      <c r="A33" s="14" t="s">
        <v>2</v>
      </c>
      <c r="B33" s="34">
        <v>265</v>
      </c>
      <c r="C33" s="18"/>
      <c r="D33" s="34"/>
      <c r="E33" s="34"/>
      <c r="F33" s="34"/>
      <c r="G33" s="79">
        <v>326</v>
      </c>
      <c r="H33" s="18"/>
      <c r="I33" s="43"/>
      <c r="J33" s="12"/>
      <c r="K33" s="60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</row>
    <row r="34" spans="1:247" ht="19.5" customHeight="1">
      <c r="A34" s="14" t="s">
        <v>3</v>
      </c>
      <c r="B34" s="34">
        <v>79</v>
      </c>
      <c r="C34" s="18"/>
      <c r="D34" s="34"/>
      <c r="E34" s="34"/>
      <c r="F34" s="34"/>
      <c r="G34" s="79">
        <v>100</v>
      </c>
      <c r="H34" s="18"/>
      <c r="I34" s="43"/>
      <c r="J34" s="12"/>
      <c r="K34" s="60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</row>
    <row r="35" spans="1:247" ht="19.5" customHeight="1">
      <c r="A35" s="14" t="s">
        <v>4</v>
      </c>
      <c r="B35" s="34">
        <v>63</v>
      </c>
      <c r="C35" s="63"/>
      <c r="D35" s="34"/>
      <c r="E35" s="34"/>
      <c r="F35" s="34"/>
      <c r="G35" s="79">
        <v>61</v>
      </c>
      <c r="H35" s="63"/>
      <c r="I35" s="43"/>
      <c r="J35" s="12"/>
      <c r="K35" s="60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</row>
    <row r="36" spans="1:247" ht="19.5" customHeight="1">
      <c r="A36" s="11" t="s">
        <v>61</v>
      </c>
      <c r="B36" s="34">
        <v>27</v>
      </c>
      <c r="C36" s="34"/>
      <c r="D36" s="34"/>
      <c r="E36" s="34"/>
      <c r="F36" s="34"/>
      <c r="G36" s="79">
        <v>4</v>
      </c>
      <c r="H36" s="34"/>
      <c r="I36" s="34"/>
      <c r="J36" s="34"/>
      <c r="K36" s="85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</row>
    <row r="37" spans="1:247" ht="19.5" customHeight="1">
      <c r="A37" s="14" t="s">
        <v>65</v>
      </c>
      <c r="B37" s="34">
        <v>27</v>
      </c>
      <c r="C37" s="87"/>
      <c r="D37" s="34"/>
      <c r="E37" s="34"/>
      <c r="F37" s="34"/>
      <c r="G37" s="79">
        <v>4</v>
      </c>
      <c r="H37" s="87"/>
      <c r="I37" s="43"/>
      <c r="J37" s="12"/>
      <c r="K37" s="6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</row>
    <row r="38" spans="1:247" ht="19.5" customHeight="1">
      <c r="A38" s="11" t="s">
        <v>51</v>
      </c>
      <c r="B38" s="34">
        <v>34</v>
      </c>
      <c r="C38" s="87"/>
      <c r="D38" s="34"/>
      <c r="E38" s="34"/>
      <c r="F38" s="34"/>
      <c r="G38" s="80">
        <v>27</v>
      </c>
      <c r="H38" s="87"/>
      <c r="I38" s="34"/>
      <c r="J38" s="34"/>
      <c r="K38" s="8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</row>
    <row r="39" spans="1:247" ht="19.5" customHeight="1" thickBot="1">
      <c r="A39" s="20" t="s">
        <v>81</v>
      </c>
      <c r="B39" s="82">
        <v>34</v>
      </c>
      <c r="C39" s="88"/>
      <c r="D39" s="35"/>
      <c r="E39" s="35"/>
      <c r="F39" s="35"/>
      <c r="G39" s="81">
        <v>27</v>
      </c>
      <c r="H39" s="88"/>
      <c r="I39" s="45"/>
      <c r="J39" s="16"/>
      <c r="K39" s="4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</row>
  </sheetData>
  <sheetProtection/>
  <mergeCells count="11">
    <mergeCell ref="I6:I7"/>
    <mergeCell ref="J6:J7"/>
    <mergeCell ref="K6:K7"/>
    <mergeCell ref="H6:H7"/>
    <mergeCell ref="C6:C7"/>
    <mergeCell ref="A5:A7"/>
    <mergeCell ref="B6:B7"/>
    <mergeCell ref="D6:D7"/>
    <mergeCell ref="E6:E7"/>
    <mergeCell ref="F6:F7"/>
    <mergeCell ref="G6:G7"/>
  </mergeCells>
  <printOptions horizontalCentered="1"/>
  <pageMargins left="0.984251968503937" right="0.984251968503937" top="0.5905511811023623" bottom="0.5905511811023623" header="0.5118110236220472" footer="0.5118110236220472"/>
  <pageSetup fitToHeight="2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2023-01-06T04:10:23Z</cp:lastPrinted>
  <dcterms:created xsi:type="dcterms:W3CDTF">2005-01-11T00:33:11Z</dcterms:created>
  <dcterms:modified xsi:type="dcterms:W3CDTF">2024-01-15T00:44:33Z</dcterms:modified>
  <cp:category/>
  <cp:version/>
  <cp:contentType/>
  <cp:contentStatus/>
</cp:coreProperties>
</file>