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375" windowWidth="6450" windowHeight="8775" activeTab="10"/>
  </bookViews>
  <sheets>
    <sheet name="年報" sheetId="1" r:id="rId1"/>
    <sheet name="H15" sheetId="2" r:id="rId2"/>
    <sheet name="H16" sheetId="3" r:id="rId3"/>
    <sheet name="H17" sheetId="4" r:id="rId4"/>
    <sheet name="H18" sheetId="5" r:id="rId5"/>
    <sheet name="H19" sheetId="6" r:id="rId6"/>
    <sheet name="H20" sheetId="7" r:id="rId7"/>
    <sheet name="H21" sheetId="8" r:id="rId8"/>
    <sheet name="H22" sheetId="9" r:id="rId9"/>
    <sheet name="H23" sheetId="10" r:id="rId10"/>
    <sheet name="H24" sheetId="11" r:id="rId11"/>
  </sheets>
  <definedNames>
    <definedName name="_xlnm.Print_Area" localSheetId="6">'H20'!$A$1:$I$18</definedName>
    <definedName name="_xlnm.Print_Area" localSheetId="7">'H21'!$A$1:$I$18</definedName>
    <definedName name="_xlnm.Print_Area" localSheetId="8">'H22'!$A$1:$I$18</definedName>
    <definedName name="_xlnm.Print_Area" localSheetId="9">'H23'!$A$1:$I$18</definedName>
    <definedName name="_xlnm.Print_Area" localSheetId="10">'H24'!$A$1:$J$13</definedName>
    <definedName name="_xlnm.Print_Titles" localSheetId="5">'H19'!$1:$6</definedName>
    <definedName name="_xlnm.Print_Titles" localSheetId="6">'H20'!$1:$6</definedName>
    <definedName name="_xlnm.Print_Titles" localSheetId="7">'H21'!$1:$6</definedName>
    <definedName name="_xlnm.Print_Titles" localSheetId="8">'H22'!$1:$6</definedName>
    <definedName name="_xlnm.Print_Titles" localSheetId="9">'H23'!$1:$6</definedName>
    <definedName name="_xlnm.Print_Titles" localSheetId="10">'H24'!$1:$6</definedName>
  </definedNames>
  <calcPr fullCalcOnLoad="1"/>
</workbook>
</file>

<file path=xl/sharedStrings.xml><?xml version="1.0" encoding="utf-8"?>
<sst xmlns="http://schemas.openxmlformats.org/spreadsheetml/2006/main" count="279" uniqueCount="74">
  <si>
    <t>その他</t>
  </si>
  <si>
    <t>アメリカ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</si>
  <si>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</si>
  <si>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</si>
  <si>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</si>
  <si>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</si>
  <si>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</si>
  <si>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</si>
  <si>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</si>
  <si>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</si>
  <si>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</si>
  <si>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</si>
  <si>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</si>
  <si>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</si>
  <si>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世帯数</t>
  </si>
  <si>
    <t>人口計</t>
  </si>
  <si>
    <t>月別</t>
  </si>
  <si>
    <t>中　国</t>
  </si>
  <si>
    <t>フィリピン</t>
  </si>
  <si>
    <t>エジプト</t>
  </si>
  <si>
    <t>（毎月１日現在）</t>
  </si>
  <si>
    <t>平成</t>
  </si>
  <si>
    <t>世帯数</t>
  </si>
  <si>
    <t>人　　　　　　口</t>
  </si>
  <si>
    <t>年　　　　　次</t>
  </si>
  <si>
    <t>男</t>
  </si>
  <si>
    <t>女</t>
  </si>
  <si>
    <t>総　数</t>
  </si>
  <si>
    <t>（単位：世帯、人）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</si>
  <si>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</si>
  <si>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</si>
  <si>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</si>
  <si>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</si>
  <si>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</si>
  <si>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</si>
  <si>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</si>
  <si>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</si>
  <si>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</si>
  <si>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</si>
  <si>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</si>
  <si>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</si>
  <si>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</si>
  <si>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</si>
  <si>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</si>
  <si>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</si>
  <si>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中　国</t>
  </si>
  <si>
    <t>フィリピン</t>
  </si>
  <si>
    <t>エジプト</t>
  </si>
  <si>
    <t>１７年</t>
  </si>
  <si>
    <t>１８年</t>
  </si>
  <si>
    <t>１９年</t>
  </si>
  <si>
    <t>２０年</t>
  </si>
  <si>
    <t>韓国又は朝鮮</t>
  </si>
  <si>
    <t>中　国</t>
  </si>
  <si>
    <t>フィリピン</t>
  </si>
  <si>
    <t>エジプト</t>
  </si>
  <si>
    <t>２１年</t>
  </si>
  <si>
    <t>２２年</t>
  </si>
  <si>
    <t>２３年</t>
  </si>
  <si>
    <t>　資料　住民課</t>
  </si>
  <si>
    <t>資料　住民課</t>
  </si>
  <si>
    <t>　※　国名の表記は、外国人登録事務取扱要領 特別永住事務取扱要領(平成１３年 法務省)によります。</t>
  </si>
  <si>
    <t>徳島市外国人登録人口・世帯数の推移</t>
  </si>
  <si>
    <t>徳島市外国人登録人口・世帯数（平成１５年）</t>
  </si>
  <si>
    <t>徳島市外国人登録人口・世帯数（平成１６年）</t>
  </si>
  <si>
    <t>徳島市外国人登録人口・世帯数（平成２４年）</t>
  </si>
  <si>
    <t>徳島市外国人登録人口・世帯数（平成２３年）</t>
  </si>
  <si>
    <t>徳島市外国人登録人口・世帯数（平成２２年）</t>
  </si>
  <si>
    <t>徳島市外国人登録人口・世帯数（平成２１年）</t>
  </si>
  <si>
    <t>徳島市外国人登録人口・世帯数（平成２０年）</t>
  </si>
  <si>
    <t>徳島市外国人登録人口・世帯数（平成１９年）</t>
  </si>
  <si>
    <t>徳島市外国人登録人口・世帯数（平成１８年）</t>
  </si>
  <si>
    <t>徳島市外国人登録人口・世帯数（平成１７年）</t>
  </si>
  <si>
    <t>　この表は、徳島市の外国人登録人口及び世帯数の推移を年別（１２月３１日現在）に掲げたものです。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</si>
</sst>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3" fillId="0" borderId="0" xfId="48" applyFont="1" applyBorder="1" applyAlignment="1">
      <alignment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2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7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 shrinkToFit="1"/>
    </xf>
    <xf numFmtId="38" fontId="3" fillId="0" borderId="18" xfId="48" applyFont="1" applyBorder="1" applyAlignment="1">
      <alignment horizontal="center"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21" xfId="48" applyFont="1" applyBorder="1" applyAlignment="1">
      <alignment/>
    </xf>
    <xf numFmtId="38" fontId="3" fillId="0" borderId="21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38" fontId="2" fillId="0" borderId="23" xfId="48" applyFont="1" applyBorder="1" applyAlignment="1">
      <alignment horizontal="center" vertical="center"/>
    </xf>
    <xf numFmtId="38" fontId="3" fillId="0" borderId="24" xfId="48" applyFont="1" applyBorder="1" applyAlignment="1">
      <alignment/>
    </xf>
    <xf numFmtId="38" fontId="3" fillId="0" borderId="25" xfId="48" applyFont="1" applyBorder="1" applyAlignment="1">
      <alignment/>
    </xf>
    <xf numFmtId="38" fontId="3" fillId="0" borderId="26" xfId="48" applyFont="1" applyBorder="1" applyAlignment="1">
      <alignment/>
    </xf>
    <xf numFmtId="38" fontId="2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/>
    </xf>
    <xf numFmtId="38" fontId="3" fillId="0" borderId="29" xfId="48" applyFont="1" applyBorder="1" applyAlignment="1">
      <alignment/>
    </xf>
    <xf numFmtId="38" fontId="3" fillId="0" borderId="30" xfId="48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36" xfId="0" applyBorder="1" applyAlignment="1">
      <alignment/>
    </xf>
    <xf numFmtId="176" fontId="0" fillId="0" borderId="0" xfId="0" applyNumberFormat="1" applyAlignment="1">
      <alignment/>
    </xf>
    <xf numFmtId="176" fontId="0" fillId="0" borderId="37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38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0" fontId="0" fillId="0" borderId="39" xfId="0" applyBorder="1" applyAlignment="1">
      <alignment/>
    </xf>
    <xf numFmtId="176" fontId="0" fillId="0" borderId="40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176" fontId="0" fillId="0" borderId="42" xfId="0" applyNumberFormat="1" applyBorder="1" applyAlignment="1">
      <alignment horizontal="center"/>
    </xf>
    <xf numFmtId="38" fontId="3" fillId="0" borderId="0" xfId="48" applyFont="1" applyBorder="1" applyAlignment="1">
      <alignment/>
    </xf>
    <xf numFmtId="38" fontId="0" fillId="0" borderId="0" xfId="48" applyFont="1" applyBorder="1" applyAlignment="1">
      <alignment horizontal="left" vertical="center"/>
    </xf>
    <xf numFmtId="0" fontId="0" fillId="0" borderId="0" xfId="0" applyFill="1" applyBorder="1" applyAlignment="1">
      <alignment/>
    </xf>
    <xf numFmtId="38" fontId="2" fillId="0" borderId="35" xfId="48" applyFont="1" applyBorder="1" applyAlignment="1">
      <alignment horizontal="center" vertical="center"/>
    </xf>
    <xf numFmtId="38" fontId="3" fillId="0" borderId="25" xfId="48" applyFont="1" applyBorder="1" applyAlignment="1">
      <alignment/>
    </xf>
    <xf numFmtId="38" fontId="0" fillId="0" borderId="0" xfId="48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3" fillId="0" borderId="33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/>
    <dxf>
      <font>
        <color indexed="9"/>
      </font>
    </dxf>
    <dxf/>
    <dxf>
      <font>
        <color indexed="9"/>
      </font>
    </dxf>
    <dxf/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6.25390625" style="0" customWidth="1"/>
    <col min="3" max="3" width="7.875" style="0" customWidth="1"/>
    <col min="4" max="4" width="8.75390625" style="0" customWidth="1"/>
    <col min="5" max="8" width="11.00390625" style="0" customWidth="1"/>
  </cols>
  <sheetData>
    <row r="1" ht="18.75">
      <c r="B1" s="30" t="s">
        <v>62</v>
      </c>
    </row>
    <row r="2" ht="13.5" customHeight="1">
      <c r="B2" s="31"/>
    </row>
    <row r="3" ht="13.5" customHeight="1">
      <c r="B3" t="s">
        <v>73</v>
      </c>
    </row>
    <row r="4" ht="13.5" customHeight="1">
      <c r="B4" s="31"/>
    </row>
    <row r="5" spans="7:8" ht="14.25" thickBot="1">
      <c r="G5" s="67"/>
      <c r="H5" s="68" t="s">
        <v>28</v>
      </c>
    </row>
    <row r="6" spans="2:8" ht="13.5">
      <c r="B6" s="74" t="s">
        <v>24</v>
      </c>
      <c r="C6" s="75"/>
      <c r="D6" s="76"/>
      <c r="E6" s="69" t="s">
        <v>22</v>
      </c>
      <c r="F6" s="71" t="s">
        <v>23</v>
      </c>
      <c r="G6" s="72"/>
      <c r="H6" s="73"/>
    </row>
    <row r="7" spans="2:8" ht="13.5">
      <c r="B7" s="77"/>
      <c r="C7" s="78"/>
      <c r="D7" s="79"/>
      <c r="E7" s="70"/>
      <c r="F7" s="43" t="s">
        <v>27</v>
      </c>
      <c r="G7" s="32" t="s">
        <v>25</v>
      </c>
      <c r="H7" s="33" t="s">
        <v>26</v>
      </c>
    </row>
    <row r="8" spans="2:8" ht="13.5">
      <c r="B8" s="37" t="s">
        <v>21</v>
      </c>
      <c r="C8" s="38" t="s">
        <v>29</v>
      </c>
      <c r="D8" s="35">
        <v>1989</v>
      </c>
      <c r="E8" s="40">
        <v>287</v>
      </c>
      <c r="F8" s="44">
        <f>SUM(G8:H8)</f>
        <v>449</v>
      </c>
      <c r="G8" s="41">
        <v>224</v>
      </c>
      <c r="H8" s="42">
        <v>225</v>
      </c>
    </row>
    <row r="9" spans="2:8" ht="13.5">
      <c r="B9" s="34"/>
      <c r="C9" s="38" t="s">
        <v>30</v>
      </c>
      <c r="D9" s="35">
        <v>1990</v>
      </c>
      <c r="E9" s="40">
        <v>324</v>
      </c>
      <c r="F9" s="44">
        <f aca="true" t="shared" si="0" ref="F9:F23">SUM(G9:H9)</f>
        <v>530</v>
      </c>
      <c r="G9" s="41">
        <v>271</v>
      </c>
      <c r="H9" s="42">
        <v>259</v>
      </c>
    </row>
    <row r="10" spans="2:8" ht="13.5">
      <c r="B10" s="34"/>
      <c r="C10" s="38" t="s">
        <v>31</v>
      </c>
      <c r="D10" s="35">
        <v>1991</v>
      </c>
      <c r="E10" s="40">
        <v>354</v>
      </c>
      <c r="F10" s="44">
        <f t="shared" si="0"/>
        <v>604</v>
      </c>
      <c r="G10" s="41">
        <v>309</v>
      </c>
      <c r="H10" s="42">
        <v>295</v>
      </c>
    </row>
    <row r="11" spans="2:8" ht="13.5">
      <c r="B11" s="34"/>
      <c r="C11" s="38" t="s">
        <v>32</v>
      </c>
      <c r="D11" s="35">
        <v>1992</v>
      </c>
      <c r="E11" s="40">
        <v>385</v>
      </c>
      <c r="F11" s="44">
        <f t="shared" si="0"/>
        <v>645</v>
      </c>
      <c r="G11" s="41">
        <v>314</v>
      </c>
      <c r="H11" s="42">
        <v>331</v>
      </c>
    </row>
    <row r="12" spans="2:8" ht="13.5">
      <c r="B12" s="34"/>
      <c r="C12" s="38" t="s">
        <v>33</v>
      </c>
      <c r="D12" s="35">
        <v>1993</v>
      </c>
      <c r="E12" s="40">
        <v>469</v>
      </c>
      <c r="F12" s="44">
        <f t="shared" si="0"/>
        <v>752</v>
      </c>
      <c r="G12" s="41">
        <v>356</v>
      </c>
      <c r="H12" s="42">
        <v>396</v>
      </c>
    </row>
    <row r="13" spans="2:8" ht="13.5">
      <c r="B13" s="34"/>
      <c r="C13" s="38" t="s">
        <v>34</v>
      </c>
      <c r="D13" s="35">
        <v>1994</v>
      </c>
      <c r="E13" s="40">
        <v>507</v>
      </c>
      <c r="F13" s="44">
        <f t="shared" si="0"/>
        <v>801</v>
      </c>
      <c r="G13" s="41">
        <v>361</v>
      </c>
      <c r="H13" s="42">
        <v>440</v>
      </c>
    </row>
    <row r="14" spans="2:8" ht="13.5">
      <c r="B14" s="34"/>
      <c r="C14" s="38" t="s">
        <v>35</v>
      </c>
      <c r="D14" s="35">
        <v>1995</v>
      </c>
      <c r="E14" s="40">
        <v>522</v>
      </c>
      <c r="F14" s="44">
        <f t="shared" si="0"/>
        <v>800</v>
      </c>
      <c r="G14" s="41">
        <v>350</v>
      </c>
      <c r="H14" s="42">
        <v>450</v>
      </c>
    </row>
    <row r="15" spans="2:8" ht="13.5">
      <c r="B15" s="34"/>
      <c r="C15" s="38" t="s">
        <v>36</v>
      </c>
      <c r="D15" s="35">
        <v>1996</v>
      </c>
      <c r="E15" s="40">
        <v>603</v>
      </c>
      <c r="F15" s="44">
        <f t="shared" si="0"/>
        <v>886</v>
      </c>
      <c r="G15" s="41">
        <v>375</v>
      </c>
      <c r="H15" s="42">
        <v>511</v>
      </c>
    </row>
    <row r="16" spans="2:8" ht="13.5">
      <c r="B16" s="34"/>
      <c r="C16" s="38" t="s">
        <v>37</v>
      </c>
      <c r="D16" s="35">
        <v>1997</v>
      </c>
      <c r="E16" s="40">
        <v>714</v>
      </c>
      <c r="F16" s="44">
        <f t="shared" si="0"/>
        <v>1028</v>
      </c>
      <c r="G16" s="41">
        <v>433</v>
      </c>
      <c r="H16" s="42">
        <v>595</v>
      </c>
    </row>
    <row r="17" spans="2:8" ht="13.5">
      <c r="B17" s="34"/>
      <c r="C17" s="38" t="s">
        <v>38</v>
      </c>
      <c r="D17" s="35">
        <v>1998</v>
      </c>
      <c r="E17" s="40">
        <v>847</v>
      </c>
      <c r="F17" s="44">
        <f t="shared" si="0"/>
        <v>1180</v>
      </c>
      <c r="G17" s="41">
        <v>464</v>
      </c>
      <c r="H17" s="42">
        <v>716</v>
      </c>
    </row>
    <row r="18" spans="2:8" ht="13.5">
      <c r="B18" s="34"/>
      <c r="C18" s="38" t="s">
        <v>39</v>
      </c>
      <c r="D18" s="35">
        <v>1999</v>
      </c>
      <c r="E18" s="40">
        <v>890</v>
      </c>
      <c r="F18" s="44">
        <f t="shared" si="0"/>
        <v>1258</v>
      </c>
      <c r="G18" s="41">
        <v>502</v>
      </c>
      <c r="H18" s="42">
        <v>756</v>
      </c>
    </row>
    <row r="19" spans="2:8" ht="13.5">
      <c r="B19" s="34"/>
      <c r="C19" s="38" t="s">
        <v>40</v>
      </c>
      <c r="D19" s="35">
        <v>2000</v>
      </c>
      <c r="E19" s="40">
        <v>1054</v>
      </c>
      <c r="F19" s="44">
        <f t="shared" si="0"/>
        <v>1455</v>
      </c>
      <c r="G19" s="41">
        <v>552</v>
      </c>
      <c r="H19" s="42">
        <v>903</v>
      </c>
    </row>
    <row r="20" spans="2:8" ht="13.5">
      <c r="B20" s="34"/>
      <c r="C20" s="38" t="s">
        <v>41</v>
      </c>
      <c r="D20" s="35">
        <v>2001</v>
      </c>
      <c r="E20" s="40">
        <v>1248</v>
      </c>
      <c r="F20" s="44">
        <f t="shared" si="0"/>
        <v>1684</v>
      </c>
      <c r="G20" s="41">
        <v>630</v>
      </c>
      <c r="H20" s="42">
        <v>1054</v>
      </c>
    </row>
    <row r="21" spans="2:8" ht="13.5">
      <c r="B21" s="34"/>
      <c r="C21" s="38" t="s">
        <v>42</v>
      </c>
      <c r="D21" s="35">
        <v>2002</v>
      </c>
      <c r="E21" s="40">
        <v>1311</v>
      </c>
      <c r="F21" s="44">
        <f t="shared" si="0"/>
        <v>1770</v>
      </c>
      <c r="G21" s="41">
        <v>704</v>
      </c>
      <c r="H21" s="42">
        <v>1066</v>
      </c>
    </row>
    <row r="22" spans="2:8" ht="13.5">
      <c r="B22" s="34"/>
      <c r="C22" s="38" t="s">
        <v>43</v>
      </c>
      <c r="D22" s="35">
        <v>2003</v>
      </c>
      <c r="E22" s="40">
        <v>1424</v>
      </c>
      <c r="F22" s="44">
        <f t="shared" si="0"/>
        <v>1900</v>
      </c>
      <c r="G22" s="41">
        <v>774</v>
      </c>
      <c r="H22" s="42">
        <v>1126</v>
      </c>
    </row>
    <row r="23" spans="2:8" ht="13.5">
      <c r="B23" s="34"/>
      <c r="C23" s="38" t="s">
        <v>44</v>
      </c>
      <c r="D23" s="46">
        <v>2004</v>
      </c>
      <c r="E23" s="40">
        <v>1484</v>
      </c>
      <c r="F23" s="44">
        <f t="shared" si="0"/>
        <v>2003</v>
      </c>
      <c r="G23" s="41">
        <v>771</v>
      </c>
      <c r="H23" s="42">
        <v>1232</v>
      </c>
    </row>
    <row r="24" spans="2:8" ht="13.5">
      <c r="B24" s="34"/>
      <c r="C24" s="38" t="s">
        <v>48</v>
      </c>
      <c r="D24" s="35">
        <v>2005</v>
      </c>
      <c r="E24" s="40">
        <v>1421</v>
      </c>
      <c r="F24" s="44">
        <v>1973</v>
      </c>
      <c r="G24" s="41">
        <v>725</v>
      </c>
      <c r="H24" s="42">
        <v>1248</v>
      </c>
    </row>
    <row r="25" spans="2:8" ht="13.5">
      <c r="B25" s="34"/>
      <c r="C25" s="38" t="s">
        <v>49</v>
      </c>
      <c r="D25" s="35">
        <v>2006</v>
      </c>
      <c r="E25" s="48">
        <v>1244</v>
      </c>
      <c r="F25" s="49">
        <v>1775</v>
      </c>
      <c r="G25" s="50">
        <v>644</v>
      </c>
      <c r="H25" s="51">
        <v>1131</v>
      </c>
    </row>
    <row r="26" spans="2:8" ht="13.5">
      <c r="B26" s="34"/>
      <c r="C26" s="38" t="s">
        <v>50</v>
      </c>
      <c r="D26" s="35">
        <v>2007</v>
      </c>
      <c r="E26" s="57">
        <v>1256</v>
      </c>
      <c r="F26" s="58">
        <v>1840</v>
      </c>
      <c r="G26" s="59">
        <v>686</v>
      </c>
      <c r="H26" s="60">
        <v>1154</v>
      </c>
    </row>
    <row r="27" spans="2:8" ht="13.5">
      <c r="B27" s="34"/>
      <c r="C27" s="38" t="s">
        <v>51</v>
      </c>
      <c r="D27" s="63">
        <v>2008</v>
      </c>
      <c r="E27" s="57">
        <v>1157</v>
      </c>
      <c r="F27" s="58">
        <v>1768</v>
      </c>
      <c r="G27" s="59">
        <v>667</v>
      </c>
      <c r="H27" s="60">
        <v>1101</v>
      </c>
    </row>
    <row r="28" spans="2:8" ht="13.5">
      <c r="B28" s="34"/>
      <c r="C28" s="38" t="s">
        <v>56</v>
      </c>
      <c r="D28" s="63">
        <v>2009</v>
      </c>
      <c r="E28" s="57">
        <v>1113</v>
      </c>
      <c r="F28" s="58">
        <v>1707</v>
      </c>
      <c r="G28" s="59">
        <v>644</v>
      </c>
      <c r="H28" s="60">
        <v>1063</v>
      </c>
    </row>
    <row r="29" spans="2:8" ht="13.5">
      <c r="B29" s="34"/>
      <c r="C29" s="38" t="s">
        <v>57</v>
      </c>
      <c r="D29" s="46">
        <v>2010</v>
      </c>
      <c r="E29" s="57">
        <v>1087</v>
      </c>
      <c r="F29" s="58">
        <v>1667</v>
      </c>
      <c r="G29" s="59">
        <v>591</v>
      </c>
      <c r="H29" s="60">
        <v>1076</v>
      </c>
    </row>
    <row r="30" spans="2:8" ht="14.25" thickBot="1">
      <c r="B30" s="36"/>
      <c r="C30" s="39" t="s">
        <v>58</v>
      </c>
      <c r="D30" s="56">
        <v>2011</v>
      </c>
      <c r="E30" s="52">
        <v>1091</v>
      </c>
      <c r="F30" s="53">
        <v>1657</v>
      </c>
      <c r="G30" s="54">
        <v>601</v>
      </c>
      <c r="H30" s="55">
        <v>1056</v>
      </c>
    </row>
    <row r="32" spans="2:7" ht="13.5">
      <c r="B32" t="s">
        <v>60</v>
      </c>
      <c r="G32" s="47"/>
    </row>
  </sheetData>
  <sheetProtection/>
  <mergeCells count="3">
    <mergeCell ref="E6:E7"/>
    <mergeCell ref="F6:H6"/>
    <mergeCell ref="B6:D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4" max="4" width="13.875" style="0" bestFit="1" customWidth="1"/>
  </cols>
  <sheetData>
    <row r="1" spans="1:9" ht="18" customHeight="1">
      <c r="A1" s="1" t="s">
        <v>66</v>
      </c>
      <c r="B1" s="1"/>
      <c r="C1" s="2"/>
      <c r="D1" s="2"/>
      <c r="E1" s="2"/>
      <c r="F1" s="2"/>
      <c r="G1" s="1"/>
      <c r="H1" s="2"/>
      <c r="I1" s="2"/>
    </row>
    <row r="2" spans="1:9" ht="18" customHeight="1">
      <c r="A2" s="1"/>
      <c r="B2" s="1"/>
      <c r="C2" s="2"/>
      <c r="D2" s="2"/>
      <c r="E2" s="2"/>
      <c r="F2" s="2"/>
      <c r="G2" s="1"/>
      <c r="H2" s="2"/>
      <c r="I2" s="2"/>
    </row>
    <row r="3" spans="1:9" ht="15" thickBot="1">
      <c r="A3" s="2"/>
      <c r="B3" s="2"/>
      <c r="C3" s="2"/>
      <c r="D3" s="2"/>
      <c r="E3" s="3"/>
      <c r="F3" s="2"/>
      <c r="G3" s="2"/>
      <c r="H3" s="80" t="s">
        <v>20</v>
      </c>
      <c r="I3" s="80"/>
    </row>
    <row r="4" spans="1:9" ht="14.25">
      <c r="A4" s="4"/>
      <c r="B4" s="5"/>
      <c r="C4" s="6"/>
      <c r="D4" s="6"/>
      <c r="E4" s="6"/>
      <c r="F4" s="7"/>
      <c r="G4" s="8"/>
      <c r="H4" s="8"/>
      <c r="I4" s="9"/>
    </row>
    <row r="5" spans="1:9" ht="14.25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17</v>
      </c>
      <c r="F5" s="13" t="s">
        <v>18</v>
      </c>
      <c r="G5" s="14" t="s">
        <v>19</v>
      </c>
      <c r="H5" s="12" t="s">
        <v>1</v>
      </c>
      <c r="I5" s="15" t="s">
        <v>0</v>
      </c>
    </row>
    <row r="6" spans="1:9" ht="15" thickBot="1">
      <c r="A6" s="16"/>
      <c r="B6" s="17"/>
      <c r="C6" s="18"/>
      <c r="D6" s="18"/>
      <c r="E6" s="17"/>
      <c r="F6" s="19"/>
      <c r="G6" s="19"/>
      <c r="H6" s="20"/>
      <c r="I6" s="21"/>
    </row>
    <row r="7" spans="1:9" ht="30" customHeight="1" thickTop="1">
      <c r="A7" s="22" t="s">
        <v>2</v>
      </c>
      <c r="B7" s="23">
        <v>1087</v>
      </c>
      <c r="C7" s="24">
        <v>1667</v>
      </c>
      <c r="D7" s="24">
        <v>170</v>
      </c>
      <c r="E7" s="24">
        <v>867</v>
      </c>
      <c r="F7" s="24">
        <v>161</v>
      </c>
      <c r="G7" s="24">
        <v>65</v>
      </c>
      <c r="H7" s="24">
        <v>45</v>
      </c>
      <c r="I7" s="25">
        <f>C7-SUM(D7:H7)</f>
        <v>359</v>
      </c>
    </row>
    <row r="8" spans="1:9" ht="30" customHeight="1">
      <c r="A8" s="22" t="s">
        <v>3</v>
      </c>
      <c r="B8" s="23">
        <v>1087</v>
      </c>
      <c r="C8" s="24">
        <v>1667</v>
      </c>
      <c r="D8" s="24">
        <v>171</v>
      </c>
      <c r="E8" s="24">
        <v>865</v>
      </c>
      <c r="F8" s="24">
        <v>162</v>
      </c>
      <c r="G8" s="24">
        <v>68</v>
      </c>
      <c r="H8" s="24">
        <v>46</v>
      </c>
      <c r="I8" s="25">
        <f>C8-SUM(D8:H8)</f>
        <v>355</v>
      </c>
    </row>
    <row r="9" spans="1:10" ht="30" customHeight="1">
      <c r="A9" s="22" t="s">
        <v>4</v>
      </c>
      <c r="B9" s="23">
        <v>1091</v>
      </c>
      <c r="C9" s="24">
        <v>1676</v>
      </c>
      <c r="D9" s="24">
        <v>173</v>
      </c>
      <c r="E9" s="24">
        <v>866</v>
      </c>
      <c r="F9" s="24">
        <v>164</v>
      </c>
      <c r="G9" s="24">
        <v>69</v>
      </c>
      <c r="H9" s="24">
        <v>48</v>
      </c>
      <c r="I9" s="25">
        <f>C9-SUM(D9:H9)</f>
        <v>356</v>
      </c>
      <c r="J9" s="45"/>
    </row>
    <row r="10" spans="1:9" ht="30" customHeight="1">
      <c r="A10" s="22" t="s">
        <v>5</v>
      </c>
      <c r="B10" s="23">
        <v>1098</v>
      </c>
      <c r="C10" s="24">
        <v>1681</v>
      </c>
      <c r="D10" s="24">
        <v>174</v>
      </c>
      <c r="E10" s="24">
        <v>855</v>
      </c>
      <c r="F10" s="24">
        <v>164</v>
      </c>
      <c r="G10" s="24">
        <v>67</v>
      </c>
      <c r="H10" s="24">
        <v>48</v>
      </c>
      <c r="I10" s="25">
        <f>C10-SUM(D10:H10)</f>
        <v>373</v>
      </c>
    </row>
    <row r="11" spans="1:9" ht="30" customHeight="1">
      <c r="A11" s="22" t="s">
        <v>6</v>
      </c>
      <c r="B11" s="23">
        <v>1093</v>
      </c>
      <c r="C11" s="24">
        <v>1668</v>
      </c>
      <c r="D11" s="24">
        <v>177</v>
      </c>
      <c r="E11" s="24">
        <v>848</v>
      </c>
      <c r="F11" s="24">
        <v>168</v>
      </c>
      <c r="G11" s="24">
        <v>66</v>
      </c>
      <c r="H11" s="24">
        <v>47</v>
      </c>
      <c r="I11" s="25">
        <f aca="true" t="shared" si="0" ref="I11:I18">C11-SUM(D11:H11)</f>
        <v>362</v>
      </c>
    </row>
    <row r="12" spans="1:9" ht="30" customHeight="1">
      <c r="A12" s="22" t="s">
        <v>7</v>
      </c>
      <c r="B12" s="23">
        <v>1092</v>
      </c>
      <c r="C12" s="24">
        <v>1666</v>
      </c>
      <c r="D12" s="24">
        <v>175</v>
      </c>
      <c r="E12" s="24">
        <v>843</v>
      </c>
      <c r="F12" s="24">
        <v>166</v>
      </c>
      <c r="G12" s="24">
        <v>62</v>
      </c>
      <c r="H12" s="24">
        <v>50</v>
      </c>
      <c r="I12" s="25">
        <f t="shared" si="0"/>
        <v>370</v>
      </c>
    </row>
    <row r="13" spans="1:9" ht="30" customHeight="1">
      <c r="A13" s="22" t="s">
        <v>8</v>
      </c>
      <c r="B13" s="23">
        <v>1083</v>
      </c>
      <c r="C13" s="24">
        <v>1664</v>
      </c>
      <c r="D13" s="24">
        <v>180</v>
      </c>
      <c r="E13" s="24">
        <v>835</v>
      </c>
      <c r="F13" s="24">
        <v>169</v>
      </c>
      <c r="G13" s="24">
        <v>61</v>
      </c>
      <c r="H13" s="24">
        <v>49</v>
      </c>
      <c r="I13" s="25">
        <f t="shared" si="0"/>
        <v>370</v>
      </c>
    </row>
    <row r="14" spans="1:9" ht="30" customHeight="1">
      <c r="A14" s="22" t="s">
        <v>9</v>
      </c>
      <c r="B14" s="23">
        <v>1082</v>
      </c>
      <c r="C14" s="24">
        <v>1673</v>
      </c>
      <c r="D14" s="24">
        <v>180</v>
      </c>
      <c r="E14" s="24">
        <v>829</v>
      </c>
      <c r="F14" s="24">
        <v>171</v>
      </c>
      <c r="G14" s="24">
        <v>62</v>
      </c>
      <c r="H14" s="24">
        <v>57</v>
      </c>
      <c r="I14" s="25">
        <f t="shared" si="0"/>
        <v>374</v>
      </c>
    </row>
    <row r="15" spans="1:9" ht="30" customHeight="1">
      <c r="A15" s="22" t="s">
        <v>10</v>
      </c>
      <c r="B15" s="23">
        <v>1006</v>
      </c>
      <c r="C15" s="24">
        <v>1658</v>
      </c>
      <c r="D15" s="24">
        <v>180</v>
      </c>
      <c r="E15" s="24">
        <v>813</v>
      </c>
      <c r="F15" s="24">
        <v>172</v>
      </c>
      <c r="G15" s="24">
        <v>57</v>
      </c>
      <c r="H15" s="24">
        <v>57</v>
      </c>
      <c r="I15" s="25">
        <f t="shared" si="0"/>
        <v>379</v>
      </c>
    </row>
    <row r="16" spans="1:9" ht="30" customHeight="1">
      <c r="A16" s="22" t="s">
        <v>11</v>
      </c>
      <c r="B16" s="23">
        <v>1052</v>
      </c>
      <c r="C16" s="24">
        <v>1631</v>
      </c>
      <c r="D16" s="24">
        <v>181</v>
      </c>
      <c r="E16" s="24">
        <v>803</v>
      </c>
      <c r="F16" s="24">
        <v>169</v>
      </c>
      <c r="G16" s="24">
        <v>53</v>
      </c>
      <c r="H16" s="24">
        <v>58</v>
      </c>
      <c r="I16" s="25">
        <f t="shared" si="0"/>
        <v>367</v>
      </c>
    </row>
    <row r="17" spans="1:9" ht="30" customHeight="1">
      <c r="A17" s="22" t="s">
        <v>12</v>
      </c>
      <c r="B17" s="23">
        <v>1087</v>
      </c>
      <c r="C17" s="24">
        <v>1655</v>
      </c>
      <c r="D17" s="24">
        <v>182</v>
      </c>
      <c r="E17" s="24">
        <v>836</v>
      </c>
      <c r="F17" s="24">
        <v>167</v>
      </c>
      <c r="G17" s="24">
        <v>46</v>
      </c>
      <c r="H17" s="24">
        <v>60</v>
      </c>
      <c r="I17" s="25">
        <f t="shared" si="0"/>
        <v>364</v>
      </c>
    </row>
    <row r="18" spans="1:9" ht="30" customHeight="1" thickBot="1">
      <c r="A18" s="26" t="s">
        <v>13</v>
      </c>
      <c r="B18" s="27">
        <v>1072</v>
      </c>
      <c r="C18" s="28">
        <v>1639</v>
      </c>
      <c r="D18" s="28">
        <v>182</v>
      </c>
      <c r="E18" s="28">
        <v>819</v>
      </c>
      <c r="F18" s="28">
        <v>169</v>
      </c>
      <c r="G18" s="28">
        <v>45</v>
      </c>
      <c r="H18" s="28">
        <v>57</v>
      </c>
      <c r="I18" s="29">
        <f t="shared" si="0"/>
        <v>367</v>
      </c>
    </row>
    <row r="19" spans="1:9" s="2" customFormat="1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s="2" customFormat="1" ht="15" customHeight="1">
      <c r="A20" s="66" t="s">
        <v>61</v>
      </c>
    </row>
    <row r="21" s="2" customFormat="1" ht="14.25"/>
    <row r="22" s="2" customFormat="1" ht="14.25">
      <c r="A22" s="2" t="s">
        <v>59</v>
      </c>
    </row>
  </sheetData>
  <sheetProtection/>
  <mergeCells count="1">
    <mergeCell ref="H3:I3"/>
  </mergeCells>
  <conditionalFormatting sqref="I10:I18">
    <cfRule type="cellIs" priority="2" dxfId="8" operator="equal" stopIfTrue="1">
      <formula>0</formula>
    </cfRule>
  </conditionalFormatting>
  <conditionalFormatting sqref="I7:I9">
    <cfRule type="cellIs" priority="1" dxfId="0" operator="equal" stopIfTrue="1">
      <formula>0</formula>
    </cfRule>
  </conditionalFormatting>
  <printOptions/>
  <pageMargins left="0.787" right="0.787" top="0.984" bottom="0.984" header="0.512" footer="0.512"/>
  <pageSetup fitToHeight="1" fitToWidth="1"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Zeros="0" tabSelected="1" zoomScalePageLayoutView="0" workbookViewId="0" topLeftCell="A1">
      <pane ySplit="6" topLeftCell="A7" activePane="bottomLeft" state="frozen"/>
      <selection pane="topLeft" activeCell="F3" sqref="F3"/>
      <selection pane="bottomLeft" activeCell="A1" sqref="A1"/>
    </sheetView>
  </sheetViews>
  <sheetFormatPr defaultColWidth="9.00390625" defaultRowHeight="13.5"/>
  <cols>
    <col min="4" max="4" width="13.875" style="0" bestFit="1" customWidth="1"/>
  </cols>
  <sheetData>
    <row r="1" spans="1:9" ht="18" customHeight="1">
      <c r="A1" s="1" t="s">
        <v>65</v>
      </c>
      <c r="B1" s="1"/>
      <c r="C1" s="2"/>
      <c r="D1" s="2"/>
      <c r="E1" s="2"/>
      <c r="F1" s="2"/>
      <c r="G1" s="1"/>
      <c r="H1" s="2"/>
      <c r="I1" s="2"/>
    </row>
    <row r="2" spans="1:9" ht="18" customHeight="1">
      <c r="A2" s="1"/>
      <c r="B2" s="1"/>
      <c r="C2" s="2"/>
      <c r="D2" s="2"/>
      <c r="E2" s="2"/>
      <c r="F2" s="2"/>
      <c r="G2" s="1"/>
      <c r="H2" s="2"/>
      <c r="I2" s="2"/>
    </row>
    <row r="3" spans="1:9" ht="15" thickBot="1">
      <c r="A3" s="2"/>
      <c r="B3" s="2"/>
      <c r="C3" s="2"/>
      <c r="D3" s="2"/>
      <c r="E3" s="3"/>
      <c r="F3" s="2"/>
      <c r="G3" s="2"/>
      <c r="H3" s="80" t="s">
        <v>20</v>
      </c>
      <c r="I3" s="80"/>
    </row>
    <row r="4" spans="1:9" ht="14.25">
      <c r="A4" s="4"/>
      <c r="B4" s="5"/>
      <c r="C4" s="6"/>
      <c r="D4" s="6"/>
      <c r="E4" s="6"/>
      <c r="F4" s="7"/>
      <c r="G4" s="8"/>
      <c r="H4" s="8"/>
      <c r="I4" s="9"/>
    </row>
    <row r="5" spans="1:9" ht="14.25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17</v>
      </c>
      <c r="F5" s="13" t="s">
        <v>18</v>
      </c>
      <c r="G5" s="14" t="s">
        <v>19</v>
      </c>
      <c r="H5" s="12" t="s">
        <v>1</v>
      </c>
      <c r="I5" s="15" t="s">
        <v>0</v>
      </c>
    </row>
    <row r="6" spans="1:9" ht="15" thickBot="1">
      <c r="A6" s="16"/>
      <c r="B6" s="17"/>
      <c r="C6" s="18"/>
      <c r="D6" s="18"/>
      <c r="E6" s="17"/>
      <c r="F6" s="19"/>
      <c r="G6" s="19"/>
      <c r="H6" s="20"/>
      <c r="I6" s="21"/>
    </row>
    <row r="7" spans="1:9" ht="30" customHeight="1" thickTop="1">
      <c r="A7" s="22" t="s">
        <v>2</v>
      </c>
      <c r="B7" s="23">
        <v>1091</v>
      </c>
      <c r="C7" s="24">
        <v>1657</v>
      </c>
      <c r="D7" s="24">
        <v>181</v>
      </c>
      <c r="E7" s="24">
        <v>837</v>
      </c>
      <c r="F7" s="24">
        <v>169</v>
      </c>
      <c r="G7" s="24">
        <v>44</v>
      </c>
      <c r="H7" s="24">
        <v>58</v>
      </c>
      <c r="I7" s="25">
        <f aca="true" t="shared" si="0" ref="I7:I13">C7-SUM(D7:H7)</f>
        <v>368</v>
      </c>
    </row>
    <row r="8" spans="1:9" ht="30" customHeight="1">
      <c r="A8" s="22" t="s">
        <v>3</v>
      </c>
      <c r="B8" s="23">
        <v>1094</v>
      </c>
      <c r="C8" s="24">
        <v>1668</v>
      </c>
      <c r="D8" s="24">
        <v>181</v>
      </c>
      <c r="E8" s="24">
        <v>837</v>
      </c>
      <c r="F8" s="24">
        <v>173</v>
      </c>
      <c r="G8" s="24">
        <v>49</v>
      </c>
      <c r="H8" s="24">
        <v>58</v>
      </c>
      <c r="I8" s="25">
        <f t="shared" si="0"/>
        <v>370</v>
      </c>
    </row>
    <row r="9" spans="1:10" ht="30" customHeight="1">
      <c r="A9" s="22" t="s">
        <v>4</v>
      </c>
      <c r="B9" s="23">
        <v>1099</v>
      </c>
      <c r="C9" s="24">
        <v>1686</v>
      </c>
      <c r="D9" s="24">
        <v>182</v>
      </c>
      <c r="E9" s="24">
        <v>856</v>
      </c>
      <c r="F9" s="24">
        <v>170</v>
      </c>
      <c r="G9" s="24">
        <v>49</v>
      </c>
      <c r="H9" s="24">
        <v>58</v>
      </c>
      <c r="I9" s="25">
        <f t="shared" si="0"/>
        <v>371</v>
      </c>
      <c r="J9" s="45"/>
    </row>
    <row r="10" spans="1:9" ht="30" customHeight="1">
      <c r="A10" s="22" t="s">
        <v>5</v>
      </c>
      <c r="B10" s="23">
        <v>1125</v>
      </c>
      <c r="C10" s="24">
        <v>1709</v>
      </c>
      <c r="D10" s="24">
        <v>179</v>
      </c>
      <c r="E10" s="24">
        <v>860</v>
      </c>
      <c r="F10" s="24">
        <v>170</v>
      </c>
      <c r="G10" s="24">
        <v>49</v>
      </c>
      <c r="H10" s="24">
        <v>71</v>
      </c>
      <c r="I10" s="25">
        <f t="shared" si="0"/>
        <v>380</v>
      </c>
    </row>
    <row r="11" spans="1:9" ht="30" customHeight="1">
      <c r="A11" s="22" t="s">
        <v>6</v>
      </c>
      <c r="B11" s="23">
        <v>1130</v>
      </c>
      <c r="C11" s="24">
        <v>1703</v>
      </c>
      <c r="D11" s="24">
        <v>180</v>
      </c>
      <c r="E11" s="24">
        <v>865</v>
      </c>
      <c r="F11" s="24">
        <v>160</v>
      </c>
      <c r="G11" s="24">
        <v>49</v>
      </c>
      <c r="H11" s="24">
        <v>68</v>
      </c>
      <c r="I11" s="25">
        <f t="shared" si="0"/>
        <v>381</v>
      </c>
    </row>
    <row r="12" spans="1:9" ht="30" customHeight="1">
      <c r="A12" s="22" t="s">
        <v>7</v>
      </c>
      <c r="B12" s="23">
        <v>1091</v>
      </c>
      <c r="C12" s="24">
        <v>1663</v>
      </c>
      <c r="D12" s="24">
        <v>181</v>
      </c>
      <c r="E12" s="24">
        <v>840</v>
      </c>
      <c r="F12" s="24">
        <v>161</v>
      </c>
      <c r="G12" s="24">
        <v>43</v>
      </c>
      <c r="H12" s="24">
        <v>67</v>
      </c>
      <c r="I12" s="25">
        <f t="shared" si="0"/>
        <v>371</v>
      </c>
    </row>
    <row r="13" spans="1:9" ht="30" customHeight="1">
      <c r="A13" s="64" t="s">
        <v>8</v>
      </c>
      <c r="B13" s="65">
        <v>1074</v>
      </c>
      <c r="C13" s="24">
        <v>1646</v>
      </c>
      <c r="D13" s="24">
        <v>181</v>
      </c>
      <c r="E13" s="24">
        <v>836</v>
      </c>
      <c r="F13" s="24">
        <v>158</v>
      </c>
      <c r="G13" s="24">
        <v>37</v>
      </c>
      <c r="H13" s="24">
        <v>66</v>
      </c>
      <c r="I13" s="25">
        <f t="shared" si="0"/>
        <v>368</v>
      </c>
    </row>
    <row r="14" spans="1:9" ht="14.25">
      <c r="A14" s="62"/>
      <c r="B14" s="2"/>
      <c r="C14" s="2"/>
      <c r="D14" s="2"/>
      <c r="E14" s="2"/>
      <c r="F14" s="2"/>
      <c r="G14" s="2"/>
      <c r="H14" s="2"/>
      <c r="I14" s="2"/>
    </row>
    <row r="15" ht="13.5">
      <c r="A15" s="66" t="s">
        <v>61</v>
      </c>
    </row>
    <row r="16" ht="14.25">
      <c r="A16" s="2"/>
    </row>
    <row r="17" ht="14.25">
      <c r="A17" s="2" t="s">
        <v>59</v>
      </c>
    </row>
    <row r="19" spans="1:9" s="2" customFormat="1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s="2" customFormat="1" ht="15" customHeight="1"/>
  </sheetData>
  <sheetProtection/>
  <mergeCells count="1">
    <mergeCell ref="H3:I3"/>
  </mergeCells>
  <conditionalFormatting sqref="I10:I13">
    <cfRule type="cellIs" priority="2" dxfId="8" operator="equal" stopIfTrue="1">
      <formula>0</formula>
    </cfRule>
  </conditionalFormatting>
  <conditionalFormatting sqref="I7:I9">
    <cfRule type="cellIs" priority="1" dxfId="0" operator="equal" stopIfTrue="1">
      <formula>0</formula>
    </cfRule>
  </conditionalFormatting>
  <printOptions/>
  <pageMargins left="0.787" right="0.787" top="0.984" bottom="0.984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8.875" defaultRowHeight="13.5"/>
  <cols>
    <col min="1" max="3" width="9.00390625" style="2" customWidth="1"/>
    <col min="4" max="4" width="13.875" style="2" customWidth="1"/>
    <col min="5" max="9" width="9.00390625" style="2" customWidth="1"/>
    <col min="10" max="16384" width="8.875" style="2" customWidth="1"/>
  </cols>
  <sheetData>
    <row r="1" spans="1:7" ht="18" customHeight="1">
      <c r="A1" s="1" t="s">
        <v>63</v>
      </c>
      <c r="B1" s="1"/>
      <c r="G1" s="1"/>
    </row>
    <row r="2" spans="1:7" ht="18" customHeight="1">
      <c r="A2" s="1"/>
      <c r="B2" s="1"/>
      <c r="G2" s="1"/>
    </row>
    <row r="3" spans="5:9" ht="15" thickBot="1">
      <c r="E3" s="3"/>
      <c r="H3" s="80" t="s">
        <v>20</v>
      </c>
      <c r="I3" s="80"/>
    </row>
    <row r="4" spans="1:9" ht="14.25" customHeight="1">
      <c r="A4" s="4"/>
      <c r="B4" s="5"/>
      <c r="C4" s="6"/>
      <c r="D4" s="6"/>
      <c r="E4" s="6"/>
      <c r="F4" s="7"/>
      <c r="G4" s="8"/>
      <c r="H4" s="8"/>
      <c r="I4" s="9"/>
    </row>
    <row r="5" spans="1:9" ht="14.25" customHeight="1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53</v>
      </c>
      <c r="F5" s="13" t="s">
        <v>54</v>
      </c>
      <c r="G5" s="14" t="s">
        <v>55</v>
      </c>
      <c r="H5" s="12" t="s">
        <v>1</v>
      </c>
      <c r="I5" s="15" t="s">
        <v>0</v>
      </c>
    </row>
    <row r="6" spans="1:9" ht="15.75" customHeight="1" thickBot="1">
      <c r="A6" s="16"/>
      <c r="B6" s="17"/>
      <c r="C6" s="18"/>
      <c r="D6" s="18"/>
      <c r="E6" s="17"/>
      <c r="F6" s="19"/>
      <c r="G6" s="19"/>
      <c r="H6" s="20"/>
      <c r="I6" s="21"/>
    </row>
    <row r="7" spans="1:9" ht="30" customHeight="1" thickTop="1">
      <c r="A7" s="22" t="s">
        <v>2</v>
      </c>
      <c r="B7" s="23">
        <v>1311</v>
      </c>
      <c r="C7" s="24">
        <v>1770</v>
      </c>
      <c r="D7" s="24">
        <v>196</v>
      </c>
      <c r="E7" s="24">
        <v>961</v>
      </c>
      <c r="F7" s="24">
        <v>194</v>
      </c>
      <c r="G7" s="24">
        <v>23</v>
      </c>
      <c r="H7" s="24">
        <v>49</v>
      </c>
      <c r="I7" s="25">
        <f aca="true" t="shared" si="0" ref="I7:I18">C7-SUM(D7:H7)</f>
        <v>347</v>
      </c>
    </row>
    <row r="8" spans="1:9" ht="30" customHeight="1">
      <c r="A8" s="22" t="s">
        <v>3</v>
      </c>
      <c r="B8" s="23">
        <v>1309</v>
      </c>
      <c r="C8" s="24">
        <v>1773</v>
      </c>
      <c r="D8" s="24">
        <v>198</v>
      </c>
      <c r="E8" s="24">
        <v>953</v>
      </c>
      <c r="F8" s="24">
        <v>198</v>
      </c>
      <c r="G8" s="24">
        <v>25</v>
      </c>
      <c r="H8" s="24">
        <v>48</v>
      </c>
      <c r="I8" s="25">
        <f t="shared" si="0"/>
        <v>351</v>
      </c>
    </row>
    <row r="9" spans="1:9" ht="30" customHeight="1">
      <c r="A9" s="22" t="s">
        <v>4</v>
      </c>
      <c r="B9" s="23">
        <v>1271</v>
      </c>
      <c r="C9" s="24">
        <v>1734</v>
      </c>
      <c r="D9" s="24">
        <v>198</v>
      </c>
      <c r="E9" s="24">
        <v>946</v>
      </c>
      <c r="F9" s="24">
        <v>183</v>
      </c>
      <c r="G9" s="24">
        <v>25</v>
      </c>
      <c r="H9" s="24">
        <v>48</v>
      </c>
      <c r="I9" s="25">
        <f t="shared" si="0"/>
        <v>334</v>
      </c>
    </row>
    <row r="10" spans="1:9" ht="30" customHeight="1">
      <c r="A10" s="22" t="s">
        <v>5</v>
      </c>
      <c r="B10" s="23">
        <v>1306</v>
      </c>
      <c r="C10" s="24">
        <v>1775</v>
      </c>
      <c r="D10" s="24">
        <v>199</v>
      </c>
      <c r="E10" s="24">
        <v>957</v>
      </c>
      <c r="F10" s="24">
        <v>183</v>
      </c>
      <c r="G10" s="24">
        <v>26</v>
      </c>
      <c r="H10" s="24">
        <v>47</v>
      </c>
      <c r="I10" s="25">
        <f t="shared" si="0"/>
        <v>363</v>
      </c>
    </row>
    <row r="11" spans="1:9" ht="30" customHeight="1">
      <c r="A11" s="22" t="s">
        <v>6</v>
      </c>
      <c r="B11" s="23">
        <v>1336</v>
      </c>
      <c r="C11" s="24">
        <v>1806</v>
      </c>
      <c r="D11" s="24">
        <v>195</v>
      </c>
      <c r="E11" s="24">
        <v>977</v>
      </c>
      <c r="F11" s="24">
        <v>193</v>
      </c>
      <c r="G11" s="24">
        <v>26</v>
      </c>
      <c r="H11" s="24">
        <v>49</v>
      </c>
      <c r="I11" s="25">
        <f t="shared" si="0"/>
        <v>366</v>
      </c>
    </row>
    <row r="12" spans="1:9" ht="30" customHeight="1">
      <c r="A12" s="22" t="s">
        <v>7</v>
      </c>
      <c r="B12" s="23">
        <v>1339</v>
      </c>
      <c r="C12" s="24">
        <v>1805</v>
      </c>
      <c r="D12" s="24">
        <v>192</v>
      </c>
      <c r="E12" s="24">
        <v>977</v>
      </c>
      <c r="F12" s="24">
        <v>198</v>
      </c>
      <c r="G12" s="24">
        <v>19</v>
      </c>
      <c r="H12" s="24">
        <v>49</v>
      </c>
      <c r="I12" s="25">
        <f t="shared" si="0"/>
        <v>370</v>
      </c>
    </row>
    <row r="13" spans="1:9" ht="30" customHeight="1">
      <c r="A13" s="22" t="s">
        <v>8</v>
      </c>
      <c r="B13" s="23">
        <v>1326</v>
      </c>
      <c r="C13" s="24">
        <v>1790</v>
      </c>
      <c r="D13" s="24">
        <v>191</v>
      </c>
      <c r="E13" s="24">
        <v>968</v>
      </c>
      <c r="F13" s="24">
        <v>192</v>
      </c>
      <c r="G13" s="24">
        <v>18</v>
      </c>
      <c r="H13" s="24">
        <v>51</v>
      </c>
      <c r="I13" s="25">
        <f t="shared" si="0"/>
        <v>370</v>
      </c>
    </row>
    <row r="14" spans="1:9" ht="30" customHeight="1">
      <c r="A14" s="22" t="s">
        <v>9</v>
      </c>
      <c r="B14" s="23">
        <v>1351</v>
      </c>
      <c r="C14" s="24">
        <v>1823</v>
      </c>
      <c r="D14" s="24">
        <v>191</v>
      </c>
      <c r="E14" s="24">
        <v>991</v>
      </c>
      <c r="F14" s="24">
        <v>195</v>
      </c>
      <c r="G14" s="24">
        <v>18</v>
      </c>
      <c r="H14" s="24">
        <v>50</v>
      </c>
      <c r="I14" s="25">
        <f t="shared" si="0"/>
        <v>378</v>
      </c>
    </row>
    <row r="15" spans="1:9" ht="30" customHeight="1">
      <c r="A15" s="22" t="s">
        <v>10</v>
      </c>
      <c r="B15" s="23">
        <v>1365</v>
      </c>
      <c r="C15" s="24">
        <v>1839</v>
      </c>
      <c r="D15" s="24">
        <v>195</v>
      </c>
      <c r="E15" s="24">
        <v>992</v>
      </c>
      <c r="F15" s="24">
        <v>191</v>
      </c>
      <c r="G15" s="24">
        <v>18</v>
      </c>
      <c r="H15" s="24">
        <v>54</v>
      </c>
      <c r="I15" s="25">
        <f t="shared" si="0"/>
        <v>389</v>
      </c>
    </row>
    <row r="16" spans="1:9" ht="30" customHeight="1">
      <c r="A16" s="22" t="s">
        <v>11</v>
      </c>
      <c r="B16" s="23">
        <v>1389</v>
      </c>
      <c r="C16" s="24">
        <v>1860</v>
      </c>
      <c r="D16" s="24">
        <v>195</v>
      </c>
      <c r="E16" s="24">
        <v>1018</v>
      </c>
      <c r="F16" s="24">
        <v>193</v>
      </c>
      <c r="G16" s="24">
        <v>18</v>
      </c>
      <c r="H16" s="24">
        <v>51</v>
      </c>
      <c r="I16" s="25">
        <f t="shared" si="0"/>
        <v>385</v>
      </c>
    </row>
    <row r="17" spans="1:9" ht="30" customHeight="1">
      <c r="A17" s="22" t="s">
        <v>12</v>
      </c>
      <c r="B17" s="23">
        <v>1399</v>
      </c>
      <c r="C17" s="24">
        <v>1870</v>
      </c>
      <c r="D17" s="24">
        <v>192</v>
      </c>
      <c r="E17" s="24">
        <v>1026</v>
      </c>
      <c r="F17" s="24">
        <v>199</v>
      </c>
      <c r="G17" s="24">
        <v>16</v>
      </c>
      <c r="H17" s="24">
        <v>53</v>
      </c>
      <c r="I17" s="25">
        <f t="shared" si="0"/>
        <v>384</v>
      </c>
    </row>
    <row r="18" spans="1:9" ht="30" customHeight="1" thickBot="1">
      <c r="A18" s="26" t="s">
        <v>13</v>
      </c>
      <c r="B18" s="27">
        <v>1419</v>
      </c>
      <c r="C18" s="28">
        <v>1889</v>
      </c>
      <c r="D18" s="28">
        <v>192</v>
      </c>
      <c r="E18" s="28">
        <v>1033</v>
      </c>
      <c r="F18" s="28">
        <v>221</v>
      </c>
      <c r="G18" s="28">
        <v>15</v>
      </c>
      <c r="H18" s="28">
        <v>54</v>
      </c>
      <c r="I18" s="29">
        <f t="shared" si="0"/>
        <v>374</v>
      </c>
    </row>
    <row r="19" spans="1:9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ht="15" customHeight="1">
      <c r="A20" s="66" t="s">
        <v>61</v>
      </c>
    </row>
    <row r="22" ht="14.25">
      <c r="A22" s="2" t="s">
        <v>59</v>
      </c>
    </row>
  </sheetData>
  <sheetProtection/>
  <mergeCells count="1">
    <mergeCell ref="H3:I3"/>
  </mergeCells>
  <printOptions/>
  <pageMargins left="0.787" right="0.787" top="0.984" bottom="0.984" header="0.512" footer="0.512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1" sqref="A1"/>
    </sheetView>
  </sheetViews>
  <sheetFormatPr defaultColWidth="9.00390625" defaultRowHeight="13.5"/>
  <cols>
    <col min="4" max="4" width="13.875" style="0" bestFit="1" customWidth="1"/>
  </cols>
  <sheetData>
    <row r="1" spans="1:10" ht="18" customHeight="1">
      <c r="A1" s="1" t="s">
        <v>64</v>
      </c>
      <c r="B1" s="1"/>
      <c r="C1" s="2"/>
      <c r="D1" s="2"/>
      <c r="E1" s="2"/>
      <c r="F1" s="2"/>
      <c r="G1" s="1"/>
      <c r="H1" s="2"/>
      <c r="I1" s="2"/>
      <c r="J1" s="2"/>
    </row>
    <row r="2" spans="1:10" ht="18" customHeight="1">
      <c r="A2" s="1"/>
      <c r="B2" s="1"/>
      <c r="C2" s="2"/>
      <c r="D2" s="2"/>
      <c r="E2" s="2"/>
      <c r="F2" s="2"/>
      <c r="G2" s="1"/>
      <c r="H2" s="2"/>
      <c r="I2" s="2"/>
      <c r="J2" s="2"/>
    </row>
    <row r="3" spans="1:10" ht="15" thickBot="1">
      <c r="A3" s="2"/>
      <c r="B3" s="2"/>
      <c r="C3" s="2"/>
      <c r="D3" s="2"/>
      <c r="E3" s="3"/>
      <c r="F3" s="2"/>
      <c r="G3" s="2"/>
      <c r="H3" s="80" t="s">
        <v>20</v>
      </c>
      <c r="I3" s="80"/>
      <c r="J3" s="2"/>
    </row>
    <row r="4" spans="1:10" ht="14.25">
      <c r="A4" s="4"/>
      <c r="B4" s="5"/>
      <c r="C4" s="6"/>
      <c r="D4" s="6"/>
      <c r="E4" s="6"/>
      <c r="F4" s="7"/>
      <c r="G4" s="8"/>
      <c r="H4" s="8"/>
      <c r="I4" s="9"/>
      <c r="J4" s="2"/>
    </row>
    <row r="5" spans="1:10" ht="14.25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17</v>
      </c>
      <c r="F5" s="13" t="s">
        <v>18</v>
      </c>
      <c r="G5" s="14" t="s">
        <v>19</v>
      </c>
      <c r="H5" s="12" t="s">
        <v>1</v>
      </c>
      <c r="I5" s="15" t="s">
        <v>0</v>
      </c>
      <c r="J5" s="2"/>
    </row>
    <row r="6" spans="1:10" ht="15" thickBot="1">
      <c r="A6" s="16"/>
      <c r="B6" s="17"/>
      <c r="C6" s="18"/>
      <c r="D6" s="18"/>
      <c r="E6" s="17"/>
      <c r="F6" s="19"/>
      <c r="G6" s="19"/>
      <c r="H6" s="20"/>
      <c r="I6" s="21"/>
      <c r="J6" s="2"/>
    </row>
    <row r="7" spans="1:10" ht="30" customHeight="1" thickTop="1">
      <c r="A7" s="22" t="s">
        <v>2</v>
      </c>
      <c r="B7" s="23">
        <v>1424</v>
      </c>
      <c r="C7" s="24">
        <v>1900</v>
      </c>
      <c r="D7" s="24">
        <v>194</v>
      </c>
      <c r="E7" s="24">
        <v>1042</v>
      </c>
      <c r="F7" s="24">
        <v>218</v>
      </c>
      <c r="G7" s="24">
        <v>15</v>
      </c>
      <c r="H7" s="24">
        <v>51</v>
      </c>
      <c r="I7" s="25">
        <f aca="true" t="shared" si="0" ref="I7:I18">C7-SUM(D7:H7)</f>
        <v>380</v>
      </c>
      <c r="J7" s="2"/>
    </row>
    <row r="8" spans="1:10" ht="30" customHeight="1">
      <c r="A8" s="22" t="s">
        <v>3</v>
      </c>
      <c r="B8" s="23">
        <v>1460</v>
      </c>
      <c r="C8" s="24">
        <v>1948</v>
      </c>
      <c r="D8" s="24">
        <v>194</v>
      </c>
      <c r="E8" s="24">
        <v>1060</v>
      </c>
      <c r="F8" s="24">
        <v>224</v>
      </c>
      <c r="G8" s="24">
        <v>17</v>
      </c>
      <c r="H8" s="24">
        <v>52</v>
      </c>
      <c r="I8" s="25">
        <f t="shared" si="0"/>
        <v>401</v>
      </c>
      <c r="J8" s="2"/>
    </row>
    <row r="9" spans="1:10" ht="30" customHeight="1">
      <c r="A9" s="22" t="s">
        <v>4</v>
      </c>
      <c r="B9" s="23">
        <v>1483</v>
      </c>
      <c r="C9" s="24">
        <v>1986</v>
      </c>
      <c r="D9" s="24">
        <v>194</v>
      </c>
      <c r="E9" s="24">
        <v>1081</v>
      </c>
      <c r="F9" s="24">
        <v>235</v>
      </c>
      <c r="G9" s="24">
        <v>18</v>
      </c>
      <c r="H9" s="24">
        <v>52</v>
      </c>
      <c r="I9" s="25">
        <f t="shared" si="0"/>
        <v>406</v>
      </c>
      <c r="J9" s="2"/>
    </row>
    <row r="10" spans="1:10" ht="30" customHeight="1">
      <c r="A10" s="22" t="s">
        <v>5</v>
      </c>
      <c r="B10" s="23">
        <v>1522</v>
      </c>
      <c r="C10" s="24">
        <v>2035</v>
      </c>
      <c r="D10" s="24">
        <v>195</v>
      </c>
      <c r="E10" s="24">
        <v>1105</v>
      </c>
      <c r="F10" s="24">
        <v>249</v>
      </c>
      <c r="G10" s="24">
        <v>18</v>
      </c>
      <c r="H10" s="24">
        <v>55</v>
      </c>
      <c r="I10" s="25">
        <f t="shared" si="0"/>
        <v>413</v>
      </c>
      <c r="J10" s="2"/>
    </row>
    <row r="11" spans="1:10" ht="30" customHeight="1">
      <c r="A11" s="22" t="s">
        <v>6</v>
      </c>
      <c r="B11" s="23">
        <v>1617</v>
      </c>
      <c r="C11" s="24">
        <v>2133</v>
      </c>
      <c r="D11" s="24">
        <v>195</v>
      </c>
      <c r="E11" s="24">
        <v>1155</v>
      </c>
      <c r="F11" s="24">
        <v>270</v>
      </c>
      <c r="G11" s="24">
        <v>18</v>
      </c>
      <c r="H11" s="24">
        <v>61</v>
      </c>
      <c r="I11" s="25">
        <f t="shared" si="0"/>
        <v>434</v>
      </c>
      <c r="J11" s="2"/>
    </row>
    <row r="12" spans="1:10" ht="30" customHeight="1">
      <c r="A12" s="22" t="s">
        <v>7</v>
      </c>
      <c r="B12" s="23">
        <v>1674</v>
      </c>
      <c r="C12" s="24">
        <v>2195</v>
      </c>
      <c r="D12" s="24">
        <v>194</v>
      </c>
      <c r="E12" s="24">
        <v>1189</v>
      </c>
      <c r="F12" s="24">
        <v>289</v>
      </c>
      <c r="G12" s="24">
        <v>18</v>
      </c>
      <c r="H12" s="24">
        <v>63</v>
      </c>
      <c r="I12" s="25">
        <f t="shared" si="0"/>
        <v>442</v>
      </c>
      <c r="J12" s="2"/>
    </row>
    <row r="13" spans="1:10" ht="30" customHeight="1">
      <c r="A13" s="22" t="s">
        <v>8</v>
      </c>
      <c r="B13" s="23">
        <v>1719</v>
      </c>
      <c r="C13" s="24">
        <v>2249</v>
      </c>
      <c r="D13" s="24">
        <v>194</v>
      </c>
      <c r="E13" s="24">
        <v>1202</v>
      </c>
      <c r="F13" s="24">
        <v>310</v>
      </c>
      <c r="G13" s="24">
        <v>18</v>
      </c>
      <c r="H13" s="24">
        <v>63</v>
      </c>
      <c r="I13" s="25">
        <f t="shared" si="0"/>
        <v>462</v>
      </c>
      <c r="J13" s="2"/>
    </row>
    <row r="14" spans="1:10" ht="30" customHeight="1">
      <c r="A14" s="22" t="s">
        <v>9</v>
      </c>
      <c r="B14" s="23">
        <v>1657</v>
      </c>
      <c r="C14" s="24">
        <v>2196</v>
      </c>
      <c r="D14" s="24">
        <v>195</v>
      </c>
      <c r="E14" s="24">
        <v>1186</v>
      </c>
      <c r="F14" s="24">
        <v>286</v>
      </c>
      <c r="G14" s="24">
        <v>19</v>
      </c>
      <c r="H14" s="24">
        <v>64</v>
      </c>
      <c r="I14" s="25">
        <f t="shared" si="0"/>
        <v>446</v>
      </c>
      <c r="J14" s="2"/>
    </row>
    <row r="15" spans="1:10" ht="30" customHeight="1">
      <c r="A15" s="22" t="s">
        <v>10</v>
      </c>
      <c r="B15" s="23">
        <v>1450</v>
      </c>
      <c r="C15" s="24">
        <v>1978</v>
      </c>
      <c r="D15" s="24">
        <v>193</v>
      </c>
      <c r="E15" s="24">
        <v>1128</v>
      </c>
      <c r="F15" s="24">
        <v>200</v>
      </c>
      <c r="G15" s="24">
        <v>19</v>
      </c>
      <c r="H15" s="24">
        <v>64</v>
      </c>
      <c r="I15" s="25">
        <f t="shared" si="0"/>
        <v>374</v>
      </c>
      <c r="J15" s="2"/>
    </row>
    <row r="16" spans="1:10" ht="30" customHeight="1">
      <c r="A16" s="22" t="s">
        <v>11</v>
      </c>
      <c r="B16" s="23">
        <v>1478</v>
      </c>
      <c r="C16" s="24">
        <v>2011</v>
      </c>
      <c r="D16" s="24">
        <v>193</v>
      </c>
      <c r="E16" s="24">
        <v>1159</v>
      </c>
      <c r="F16" s="24">
        <v>206</v>
      </c>
      <c r="G16" s="24">
        <v>19</v>
      </c>
      <c r="H16" s="24">
        <v>61</v>
      </c>
      <c r="I16" s="25">
        <f t="shared" si="0"/>
        <v>373</v>
      </c>
      <c r="J16" s="2"/>
    </row>
    <row r="17" spans="1:10" ht="30" customHeight="1">
      <c r="A17" s="22" t="s">
        <v>12</v>
      </c>
      <c r="B17" s="23">
        <v>1465</v>
      </c>
      <c r="C17" s="24">
        <v>1987</v>
      </c>
      <c r="D17" s="24">
        <v>192</v>
      </c>
      <c r="E17" s="24">
        <v>1155</v>
      </c>
      <c r="F17" s="24">
        <v>195</v>
      </c>
      <c r="G17" s="24">
        <v>15</v>
      </c>
      <c r="H17" s="24">
        <v>58</v>
      </c>
      <c r="I17" s="25">
        <f t="shared" si="0"/>
        <v>372</v>
      </c>
      <c r="J17" s="2"/>
    </row>
    <row r="18" spans="1:10" ht="30" customHeight="1" thickBot="1">
      <c r="A18" s="26" t="s">
        <v>13</v>
      </c>
      <c r="B18" s="27">
        <v>1480</v>
      </c>
      <c r="C18" s="28">
        <v>1997</v>
      </c>
      <c r="D18" s="28">
        <v>190</v>
      </c>
      <c r="E18" s="28">
        <v>1163</v>
      </c>
      <c r="F18" s="28">
        <v>203</v>
      </c>
      <c r="G18" s="28">
        <v>14</v>
      </c>
      <c r="H18" s="28">
        <v>58</v>
      </c>
      <c r="I18" s="29">
        <f t="shared" si="0"/>
        <v>369</v>
      </c>
      <c r="J18" s="2"/>
    </row>
    <row r="19" spans="1:9" s="2" customFormat="1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s="2" customFormat="1" ht="15" customHeight="1">
      <c r="A20" s="66" t="s">
        <v>61</v>
      </c>
    </row>
    <row r="21" s="2" customFormat="1" ht="14.25"/>
    <row r="22" s="2" customFormat="1" ht="14.25">
      <c r="A22" s="2" t="s">
        <v>59</v>
      </c>
    </row>
  </sheetData>
  <sheetProtection/>
  <mergeCells count="1">
    <mergeCell ref="H3:I3"/>
  </mergeCells>
  <printOptions/>
  <pageMargins left="0.787" right="0.787" top="0.984" bottom="0.984" header="0.512" footer="0.512"/>
  <pageSetup fitToHeight="1" fitToWidth="1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1" sqref="A1"/>
    </sheetView>
  </sheetViews>
  <sheetFormatPr defaultColWidth="9.00390625" defaultRowHeight="13.5"/>
  <cols>
    <col min="4" max="4" width="13.875" style="0" bestFit="1" customWidth="1"/>
  </cols>
  <sheetData>
    <row r="1" spans="1:9" ht="18" customHeight="1">
      <c r="A1" s="1" t="s">
        <v>72</v>
      </c>
      <c r="B1" s="1"/>
      <c r="C1" s="2"/>
      <c r="D1" s="2"/>
      <c r="E1" s="2"/>
      <c r="F1" s="2"/>
      <c r="G1" s="1"/>
      <c r="H1" s="2"/>
      <c r="I1" s="2"/>
    </row>
    <row r="2" spans="1:9" ht="18" customHeight="1">
      <c r="A2" s="1"/>
      <c r="B2" s="1"/>
      <c r="C2" s="2"/>
      <c r="D2" s="2"/>
      <c r="E2" s="2"/>
      <c r="F2" s="2"/>
      <c r="G2" s="1"/>
      <c r="H2" s="2"/>
      <c r="I2" s="2"/>
    </row>
    <row r="3" spans="1:9" ht="15" thickBot="1">
      <c r="A3" s="2"/>
      <c r="B3" s="2"/>
      <c r="C3" s="2"/>
      <c r="D3" s="2"/>
      <c r="E3" s="3"/>
      <c r="F3" s="2"/>
      <c r="G3" s="2"/>
      <c r="H3" s="80" t="s">
        <v>20</v>
      </c>
      <c r="I3" s="80"/>
    </row>
    <row r="4" spans="1:9" ht="14.25">
      <c r="A4" s="4"/>
      <c r="B4" s="5"/>
      <c r="C4" s="6"/>
      <c r="D4" s="6"/>
      <c r="E4" s="6"/>
      <c r="F4" s="7"/>
      <c r="G4" s="8"/>
      <c r="H4" s="8"/>
      <c r="I4" s="9"/>
    </row>
    <row r="5" spans="1:9" ht="14.25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17</v>
      </c>
      <c r="F5" s="13" t="s">
        <v>18</v>
      </c>
      <c r="G5" s="14" t="s">
        <v>19</v>
      </c>
      <c r="H5" s="12" t="s">
        <v>1</v>
      </c>
      <c r="I5" s="15" t="s">
        <v>0</v>
      </c>
    </row>
    <row r="6" spans="1:9" ht="15" thickBot="1">
      <c r="A6" s="16"/>
      <c r="B6" s="17"/>
      <c r="C6" s="18"/>
      <c r="D6" s="18"/>
      <c r="E6" s="17"/>
      <c r="F6" s="19"/>
      <c r="G6" s="19"/>
      <c r="H6" s="20"/>
      <c r="I6" s="21"/>
    </row>
    <row r="7" spans="1:9" ht="30" customHeight="1" thickTop="1">
      <c r="A7" s="22" t="s">
        <v>2</v>
      </c>
      <c r="B7" s="23">
        <v>1484</v>
      </c>
      <c r="C7" s="24">
        <v>2003</v>
      </c>
      <c r="D7" s="24">
        <v>187</v>
      </c>
      <c r="E7" s="24">
        <v>1138</v>
      </c>
      <c r="F7" s="24">
        <v>208</v>
      </c>
      <c r="G7" s="24">
        <v>18</v>
      </c>
      <c r="H7" s="24">
        <v>58</v>
      </c>
      <c r="I7" s="25">
        <f aca="true" t="shared" si="0" ref="I7:I18">C7-SUM(D7:H7)</f>
        <v>394</v>
      </c>
    </row>
    <row r="8" spans="1:9" ht="30" customHeight="1">
      <c r="A8" s="22" t="s">
        <v>3</v>
      </c>
      <c r="B8" s="23">
        <v>1455</v>
      </c>
      <c r="C8" s="24">
        <v>1977</v>
      </c>
      <c r="D8" s="24">
        <v>186</v>
      </c>
      <c r="E8" s="24">
        <v>1121</v>
      </c>
      <c r="F8" s="24">
        <v>205</v>
      </c>
      <c r="G8" s="24">
        <v>18</v>
      </c>
      <c r="H8" s="24">
        <v>57</v>
      </c>
      <c r="I8" s="25">
        <f t="shared" si="0"/>
        <v>390</v>
      </c>
    </row>
    <row r="9" spans="1:10" ht="30" customHeight="1">
      <c r="A9" s="22" t="s">
        <v>4</v>
      </c>
      <c r="B9" s="23">
        <v>1480</v>
      </c>
      <c r="C9" s="24">
        <v>2006</v>
      </c>
      <c r="D9" s="24">
        <v>186</v>
      </c>
      <c r="E9" s="24">
        <v>1128</v>
      </c>
      <c r="F9" s="24">
        <v>219</v>
      </c>
      <c r="G9" s="24">
        <v>19</v>
      </c>
      <c r="H9" s="24">
        <v>58</v>
      </c>
      <c r="I9" s="25">
        <f t="shared" si="0"/>
        <v>396</v>
      </c>
      <c r="J9" s="45"/>
    </row>
    <row r="10" spans="1:9" ht="30" customHeight="1">
      <c r="A10" s="22" t="s">
        <v>5</v>
      </c>
      <c r="B10" s="23">
        <v>1451</v>
      </c>
      <c r="C10" s="24">
        <v>1982</v>
      </c>
      <c r="D10" s="24">
        <v>180</v>
      </c>
      <c r="E10" s="24">
        <v>1115</v>
      </c>
      <c r="F10" s="24">
        <v>212</v>
      </c>
      <c r="G10" s="24">
        <v>20</v>
      </c>
      <c r="H10" s="24">
        <v>61</v>
      </c>
      <c r="I10" s="25">
        <f t="shared" si="0"/>
        <v>394</v>
      </c>
    </row>
    <row r="11" spans="1:9" ht="30" customHeight="1">
      <c r="A11" s="22" t="s">
        <v>6</v>
      </c>
      <c r="B11" s="23">
        <v>1426</v>
      </c>
      <c r="C11" s="24">
        <v>1949</v>
      </c>
      <c r="D11" s="24">
        <v>183</v>
      </c>
      <c r="E11" s="24">
        <v>1093</v>
      </c>
      <c r="F11" s="24">
        <v>191</v>
      </c>
      <c r="G11" s="24">
        <v>21</v>
      </c>
      <c r="H11" s="24">
        <v>62</v>
      </c>
      <c r="I11" s="25">
        <f t="shared" si="0"/>
        <v>399</v>
      </c>
    </row>
    <row r="12" spans="1:9" ht="30" customHeight="1">
      <c r="A12" s="22" t="s">
        <v>7</v>
      </c>
      <c r="B12" s="23">
        <v>1439</v>
      </c>
      <c r="C12" s="24">
        <v>1963</v>
      </c>
      <c r="D12" s="24">
        <v>184</v>
      </c>
      <c r="E12" s="24">
        <v>1121</v>
      </c>
      <c r="F12" s="24">
        <v>182</v>
      </c>
      <c r="G12" s="24">
        <v>24</v>
      </c>
      <c r="H12" s="24">
        <v>61</v>
      </c>
      <c r="I12" s="25">
        <f t="shared" si="0"/>
        <v>391</v>
      </c>
    </row>
    <row r="13" spans="1:9" ht="30" customHeight="1">
      <c r="A13" s="22" t="s">
        <v>8</v>
      </c>
      <c r="B13" s="23">
        <v>1421</v>
      </c>
      <c r="C13" s="24">
        <v>1948</v>
      </c>
      <c r="D13" s="24">
        <v>184</v>
      </c>
      <c r="E13" s="24">
        <v>1111</v>
      </c>
      <c r="F13" s="24">
        <v>175</v>
      </c>
      <c r="G13" s="24">
        <v>26</v>
      </c>
      <c r="H13" s="24">
        <v>62</v>
      </c>
      <c r="I13" s="25">
        <f t="shared" si="0"/>
        <v>390</v>
      </c>
    </row>
    <row r="14" spans="1:9" ht="30" customHeight="1">
      <c r="A14" s="22" t="s">
        <v>9</v>
      </c>
      <c r="B14" s="23">
        <v>1426</v>
      </c>
      <c r="C14" s="24">
        <v>1959</v>
      </c>
      <c r="D14" s="24">
        <v>183</v>
      </c>
      <c r="E14" s="24">
        <v>1123</v>
      </c>
      <c r="F14" s="24">
        <v>177</v>
      </c>
      <c r="G14" s="24">
        <v>26</v>
      </c>
      <c r="H14" s="24">
        <v>62</v>
      </c>
      <c r="I14" s="25">
        <f t="shared" si="0"/>
        <v>388</v>
      </c>
    </row>
    <row r="15" spans="1:9" ht="30" customHeight="1">
      <c r="A15" s="22" t="s">
        <v>10</v>
      </c>
      <c r="B15" s="23">
        <v>1392</v>
      </c>
      <c r="C15" s="24">
        <v>1931</v>
      </c>
      <c r="D15" s="24">
        <v>174</v>
      </c>
      <c r="E15" s="24">
        <v>1106</v>
      </c>
      <c r="F15" s="24">
        <v>177</v>
      </c>
      <c r="G15" s="24">
        <v>26</v>
      </c>
      <c r="H15" s="24">
        <v>61</v>
      </c>
      <c r="I15" s="25">
        <f t="shared" si="0"/>
        <v>387</v>
      </c>
    </row>
    <row r="16" spans="1:9" ht="30" customHeight="1">
      <c r="A16" s="22" t="s">
        <v>11</v>
      </c>
      <c r="B16" s="23">
        <v>1422</v>
      </c>
      <c r="C16" s="24">
        <v>1959</v>
      </c>
      <c r="D16" s="24">
        <v>174</v>
      </c>
      <c r="E16" s="24">
        <v>1129</v>
      </c>
      <c r="F16" s="24">
        <v>177</v>
      </c>
      <c r="G16" s="24">
        <v>27</v>
      </c>
      <c r="H16" s="24">
        <v>61</v>
      </c>
      <c r="I16" s="25">
        <f t="shared" si="0"/>
        <v>391</v>
      </c>
    </row>
    <row r="17" spans="1:9" ht="30" customHeight="1">
      <c r="A17" s="22" t="s">
        <v>12</v>
      </c>
      <c r="B17" s="23">
        <v>1451</v>
      </c>
      <c r="C17" s="24">
        <v>1995</v>
      </c>
      <c r="D17" s="24">
        <v>178</v>
      </c>
      <c r="E17" s="24">
        <v>1160</v>
      </c>
      <c r="F17" s="24">
        <v>172</v>
      </c>
      <c r="G17" s="24">
        <v>30</v>
      </c>
      <c r="H17" s="24">
        <v>59</v>
      </c>
      <c r="I17" s="25">
        <f t="shared" si="0"/>
        <v>396</v>
      </c>
    </row>
    <row r="18" spans="1:9" ht="30" customHeight="1" thickBot="1">
      <c r="A18" s="26" t="s">
        <v>13</v>
      </c>
      <c r="B18" s="27">
        <v>1469</v>
      </c>
      <c r="C18" s="28">
        <v>2021</v>
      </c>
      <c r="D18" s="28">
        <v>175</v>
      </c>
      <c r="E18" s="28">
        <v>1203</v>
      </c>
      <c r="F18" s="28">
        <v>170</v>
      </c>
      <c r="G18" s="28">
        <v>30</v>
      </c>
      <c r="H18" s="28">
        <v>62</v>
      </c>
      <c r="I18" s="29">
        <f t="shared" si="0"/>
        <v>381</v>
      </c>
    </row>
    <row r="19" spans="1:9" s="2" customFormat="1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s="2" customFormat="1" ht="15" customHeight="1">
      <c r="A20" s="66" t="s">
        <v>61</v>
      </c>
    </row>
    <row r="21" s="2" customFormat="1" ht="14.25"/>
    <row r="22" s="2" customFormat="1" ht="14.25">
      <c r="A22" s="2" t="s">
        <v>59</v>
      </c>
    </row>
  </sheetData>
  <sheetProtection/>
  <mergeCells count="1">
    <mergeCell ref="H3:I3"/>
  </mergeCells>
  <printOptions/>
  <pageMargins left="0.787" right="0.787" top="0.984" bottom="0.984" header="0.512" footer="0.512"/>
  <pageSetup fitToHeight="1" fitToWidth="1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4" max="4" width="13.875" style="0" bestFit="1" customWidth="1"/>
  </cols>
  <sheetData>
    <row r="1" spans="1:9" ht="18" customHeight="1">
      <c r="A1" s="1" t="s">
        <v>71</v>
      </c>
      <c r="B1" s="1"/>
      <c r="C1" s="2"/>
      <c r="D1" s="2"/>
      <c r="E1" s="2"/>
      <c r="F1" s="2"/>
      <c r="G1" s="1"/>
      <c r="H1" s="2"/>
      <c r="I1" s="2"/>
    </row>
    <row r="2" spans="1:9" ht="18" customHeight="1">
      <c r="A2" s="1"/>
      <c r="B2" s="1"/>
      <c r="C2" s="2"/>
      <c r="D2" s="2"/>
      <c r="E2" s="2"/>
      <c r="F2" s="2"/>
      <c r="G2" s="1"/>
      <c r="H2" s="2"/>
      <c r="I2" s="2"/>
    </row>
    <row r="3" spans="1:9" ht="15" thickBot="1">
      <c r="A3" s="2"/>
      <c r="B3" s="2"/>
      <c r="C3" s="2"/>
      <c r="D3" s="2"/>
      <c r="E3" s="3"/>
      <c r="F3" s="2"/>
      <c r="G3" s="2"/>
      <c r="H3" s="80" t="s">
        <v>20</v>
      </c>
      <c r="I3" s="80"/>
    </row>
    <row r="4" spans="1:9" ht="14.25">
      <c r="A4" s="4"/>
      <c r="B4" s="5"/>
      <c r="C4" s="6"/>
      <c r="D4" s="6"/>
      <c r="E4" s="6"/>
      <c r="F4" s="7"/>
      <c r="G4" s="8"/>
      <c r="H4" s="8"/>
      <c r="I4" s="9"/>
    </row>
    <row r="5" spans="1:9" ht="14.25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45</v>
      </c>
      <c r="F5" s="13" t="s">
        <v>46</v>
      </c>
      <c r="G5" s="14" t="s">
        <v>47</v>
      </c>
      <c r="H5" s="12" t="s">
        <v>1</v>
      </c>
      <c r="I5" s="15" t="s">
        <v>0</v>
      </c>
    </row>
    <row r="6" spans="1:9" ht="15" thickBot="1">
      <c r="A6" s="16"/>
      <c r="B6" s="17"/>
      <c r="C6" s="18"/>
      <c r="D6" s="18"/>
      <c r="E6" s="17"/>
      <c r="F6" s="19"/>
      <c r="G6" s="19"/>
      <c r="H6" s="20"/>
      <c r="I6" s="21"/>
    </row>
    <row r="7" spans="1:9" ht="30" customHeight="1" thickTop="1">
      <c r="A7" s="22" t="s">
        <v>2</v>
      </c>
      <c r="B7" s="23">
        <v>1421</v>
      </c>
      <c r="C7" s="24">
        <v>1973</v>
      </c>
      <c r="D7" s="24">
        <v>175</v>
      </c>
      <c r="E7" s="24">
        <v>1161</v>
      </c>
      <c r="F7" s="24">
        <v>168</v>
      </c>
      <c r="G7" s="24">
        <v>30</v>
      </c>
      <c r="H7" s="24">
        <v>63</v>
      </c>
      <c r="I7" s="25">
        <f aca="true" t="shared" si="0" ref="I7:I18">C7-SUM(D7:H7)</f>
        <v>376</v>
      </c>
    </row>
    <row r="8" spans="1:9" ht="30" customHeight="1">
      <c r="A8" s="22" t="s">
        <v>3</v>
      </c>
      <c r="B8" s="23">
        <v>1393</v>
      </c>
      <c r="C8" s="24">
        <v>1942</v>
      </c>
      <c r="D8" s="24">
        <v>173</v>
      </c>
      <c r="E8" s="24">
        <v>1151</v>
      </c>
      <c r="F8" s="24">
        <v>150</v>
      </c>
      <c r="G8" s="24">
        <v>30</v>
      </c>
      <c r="H8" s="24">
        <v>62</v>
      </c>
      <c r="I8" s="25">
        <f t="shared" si="0"/>
        <v>376</v>
      </c>
    </row>
    <row r="9" spans="1:10" ht="30" customHeight="1">
      <c r="A9" s="22" t="s">
        <v>4</v>
      </c>
      <c r="B9" s="23">
        <v>1407</v>
      </c>
      <c r="C9" s="24">
        <v>1953</v>
      </c>
      <c r="D9" s="24">
        <v>170</v>
      </c>
      <c r="E9" s="24">
        <v>1169</v>
      </c>
      <c r="F9" s="24">
        <v>151</v>
      </c>
      <c r="G9" s="24">
        <v>31</v>
      </c>
      <c r="H9" s="24">
        <v>61</v>
      </c>
      <c r="I9" s="25">
        <f t="shared" si="0"/>
        <v>371</v>
      </c>
      <c r="J9" s="45"/>
    </row>
    <row r="10" spans="1:9" ht="30" customHeight="1">
      <c r="A10" s="22" t="s">
        <v>5</v>
      </c>
      <c r="B10" s="23">
        <v>1383</v>
      </c>
      <c r="C10" s="24">
        <v>1914</v>
      </c>
      <c r="D10" s="24">
        <v>167</v>
      </c>
      <c r="E10" s="24">
        <v>1143</v>
      </c>
      <c r="F10" s="24">
        <v>144</v>
      </c>
      <c r="G10" s="24">
        <v>31</v>
      </c>
      <c r="H10" s="24">
        <v>61</v>
      </c>
      <c r="I10" s="25">
        <f t="shared" si="0"/>
        <v>368</v>
      </c>
    </row>
    <row r="11" spans="1:9" ht="30" customHeight="1">
      <c r="A11" s="22" t="s">
        <v>6</v>
      </c>
      <c r="B11" s="23">
        <v>1382</v>
      </c>
      <c r="C11" s="24">
        <v>1916</v>
      </c>
      <c r="D11" s="24">
        <v>166</v>
      </c>
      <c r="E11" s="24">
        <v>1140</v>
      </c>
      <c r="F11" s="24">
        <v>147</v>
      </c>
      <c r="G11" s="24">
        <v>31</v>
      </c>
      <c r="H11" s="24">
        <v>63</v>
      </c>
      <c r="I11" s="25">
        <f t="shared" si="0"/>
        <v>369</v>
      </c>
    </row>
    <row r="12" spans="1:9" ht="30" customHeight="1">
      <c r="A12" s="22" t="s">
        <v>7</v>
      </c>
      <c r="B12" s="23">
        <v>1354</v>
      </c>
      <c r="C12" s="24">
        <v>1875</v>
      </c>
      <c r="D12" s="24">
        <v>164</v>
      </c>
      <c r="E12" s="24">
        <v>1120</v>
      </c>
      <c r="F12" s="24">
        <v>150</v>
      </c>
      <c r="G12" s="24">
        <v>23</v>
      </c>
      <c r="H12" s="24">
        <v>63</v>
      </c>
      <c r="I12" s="25">
        <f t="shared" si="0"/>
        <v>355</v>
      </c>
    </row>
    <row r="13" spans="1:9" ht="30" customHeight="1">
      <c r="A13" s="22" t="s">
        <v>8</v>
      </c>
      <c r="B13" s="23">
        <v>1318</v>
      </c>
      <c r="C13" s="24">
        <v>1838</v>
      </c>
      <c r="D13" s="24">
        <v>164</v>
      </c>
      <c r="E13" s="24">
        <v>1098</v>
      </c>
      <c r="F13" s="24">
        <v>151</v>
      </c>
      <c r="G13" s="24">
        <v>23</v>
      </c>
      <c r="H13" s="24">
        <v>60</v>
      </c>
      <c r="I13" s="25">
        <f t="shared" si="0"/>
        <v>342</v>
      </c>
    </row>
    <row r="14" spans="1:9" ht="30" customHeight="1">
      <c r="A14" s="22" t="s">
        <v>9</v>
      </c>
      <c r="B14" s="23">
        <v>1305</v>
      </c>
      <c r="C14" s="24">
        <v>1828</v>
      </c>
      <c r="D14" s="24">
        <v>165</v>
      </c>
      <c r="E14" s="24">
        <v>1101</v>
      </c>
      <c r="F14" s="24">
        <v>139</v>
      </c>
      <c r="G14" s="24">
        <v>23</v>
      </c>
      <c r="H14" s="24">
        <v>60</v>
      </c>
      <c r="I14" s="25">
        <f t="shared" si="0"/>
        <v>340</v>
      </c>
    </row>
    <row r="15" spans="1:9" ht="30" customHeight="1">
      <c r="A15" s="22" t="s">
        <v>10</v>
      </c>
      <c r="B15" s="23">
        <v>1328</v>
      </c>
      <c r="C15" s="24">
        <v>1856</v>
      </c>
      <c r="D15" s="24">
        <v>170</v>
      </c>
      <c r="E15" s="24">
        <v>1127</v>
      </c>
      <c r="F15" s="24">
        <v>140</v>
      </c>
      <c r="G15" s="24">
        <v>24</v>
      </c>
      <c r="H15" s="24">
        <v>59</v>
      </c>
      <c r="I15" s="25">
        <f t="shared" si="0"/>
        <v>336</v>
      </c>
    </row>
    <row r="16" spans="1:9" ht="30" customHeight="1">
      <c r="A16" s="22" t="s">
        <v>11</v>
      </c>
      <c r="B16" s="23">
        <v>1256</v>
      </c>
      <c r="C16" s="24">
        <v>1782</v>
      </c>
      <c r="D16" s="24">
        <v>174</v>
      </c>
      <c r="E16" s="24">
        <v>1071</v>
      </c>
      <c r="F16" s="24">
        <v>134</v>
      </c>
      <c r="G16" s="24">
        <v>24</v>
      </c>
      <c r="H16" s="24">
        <v>56</v>
      </c>
      <c r="I16" s="25">
        <f t="shared" si="0"/>
        <v>323</v>
      </c>
    </row>
    <row r="17" spans="1:9" ht="30" customHeight="1">
      <c r="A17" s="22" t="s">
        <v>12</v>
      </c>
      <c r="B17" s="23">
        <v>1274</v>
      </c>
      <c r="C17" s="24">
        <v>1804</v>
      </c>
      <c r="D17" s="24">
        <v>177</v>
      </c>
      <c r="E17" s="24">
        <v>1088</v>
      </c>
      <c r="F17" s="24">
        <v>134</v>
      </c>
      <c r="G17" s="24">
        <v>30</v>
      </c>
      <c r="H17" s="24">
        <v>56</v>
      </c>
      <c r="I17" s="25">
        <f t="shared" si="0"/>
        <v>319</v>
      </c>
    </row>
    <row r="18" spans="1:9" ht="30" customHeight="1" thickBot="1">
      <c r="A18" s="26" t="s">
        <v>13</v>
      </c>
      <c r="B18" s="27">
        <v>1254</v>
      </c>
      <c r="C18" s="28">
        <v>1788</v>
      </c>
      <c r="D18" s="28">
        <v>178</v>
      </c>
      <c r="E18" s="28">
        <v>1059</v>
      </c>
      <c r="F18" s="28">
        <v>134</v>
      </c>
      <c r="G18" s="28">
        <v>34</v>
      </c>
      <c r="H18" s="28">
        <v>57</v>
      </c>
      <c r="I18" s="29">
        <f t="shared" si="0"/>
        <v>326</v>
      </c>
    </row>
    <row r="19" spans="1:9" s="2" customFormat="1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s="2" customFormat="1" ht="15" customHeight="1">
      <c r="A20" s="66" t="s">
        <v>61</v>
      </c>
    </row>
    <row r="21" s="2" customFormat="1" ht="14.25"/>
    <row r="22" s="2" customFormat="1" ht="14.25">
      <c r="A22" s="2" t="s">
        <v>59</v>
      </c>
    </row>
  </sheetData>
  <sheetProtection/>
  <mergeCells count="1">
    <mergeCell ref="H3:I3"/>
  </mergeCells>
  <printOptions/>
  <pageMargins left="0.787" right="0.787" top="0.984" bottom="0.984" header="0.512" footer="0.512"/>
  <pageSetup fitToHeight="1" fitToWidth="1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4" max="4" width="13.875" style="0" bestFit="1" customWidth="1"/>
  </cols>
  <sheetData>
    <row r="1" spans="1:9" ht="18" customHeight="1">
      <c r="A1" s="1" t="s">
        <v>70</v>
      </c>
      <c r="B1" s="1"/>
      <c r="C1" s="2"/>
      <c r="D1" s="2"/>
      <c r="E1" s="2"/>
      <c r="F1" s="2"/>
      <c r="G1" s="1"/>
      <c r="H1" s="2"/>
      <c r="I1" s="2"/>
    </row>
    <row r="2" spans="1:9" ht="18" customHeight="1">
      <c r="A2" s="1"/>
      <c r="B2" s="1"/>
      <c r="C2" s="2"/>
      <c r="D2" s="2"/>
      <c r="E2" s="2"/>
      <c r="F2" s="2"/>
      <c r="G2" s="1"/>
      <c r="H2" s="2"/>
      <c r="I2" s="2"/>
    </row>
    <row r="3" spans="1:9" ht="15" thickBot="1">
      <c r="A3" s="2"/>
      <c r="B3" s="2"/>
      <c r="C3" s="2"/>
      <c r="D3" s="2"/>
      <c r="E3" s="3"/>
      <c r="F3" s="2"/>
      <c r="G3" s="2"/>
      <c r="H3" s="80" t="s">
        <v>20</v>
      </c>
      <c r="I3" s="80"/>
    </row>
    <row r="4" spans="1:9" ht="14.25">
      <c r="A4" s="4"/>
      <c r="B4" s="5"/>
      <c r="C4" s="6"/>
      <c r="D4" s="6"/>
      <c r="E4" s="6"/>
      <c r="F4" s="7"/>
      <c r="G4" s="8"/>
      <c r="H4" s="8"/>
      <c r="I4" s="9"/>
    </row>
    <row r="5" spans="1:9" ht="14.25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45</v>
      </c>
      <c r="F5" s="13" t="s">
        <v>46</v>
      </c>
      <c r="G5" s="14" t="s">
        <v>47</v>
      </c>
      <c r="H5" s="12" t="s">
        <v>1</v>
      </c>
      <c r="I5" s="15" t="s">
        <v>0</v>
      </c>
    </row>
    <row r="6" spans="1:9" ht="15" thickBot="1">
      <c r="A6" s="16"/>
      <c r="B6" s="17"/>
      <c r="C6" s="18"/>
      <c r="D6" s="18"/>
      <c r="E6" s="17"/>
      <c r="F6" s="19"/>
      <c r="G6" s="19"/>
      <c r="H6" s="20"/>
      <c r="I6" s="21"/>
    </row>
    <row r="7" spans="1:9" ht="30" customHeight="1" thickTop="1">
      <c r="A7" s="22" t="s">
        <v>2</v>
      </c>
      <c r="B7" s="23">
        <v>1244</v>
      </c>
      <c r="C7" s="24">
        <v>1775</v>
      </c>
      <c r="D7" s="24">
        <v>177</v>
      </c>
      <c r="E7" s="24">
        <v>1046</v>
      </c>
      <c r="F7" s="24">
        <v>133</v>
      </c>
      <c r="G7" s="24">
        <v>35</v>
      </c>
      <c r="H7" s="24">
        <v>57</v>
      </c>
      <c r="I7" s="25">
        <f aca="true" t="shared" si="0" ref="I7:I18">C7-SUM(D7:H7)</f>
        <v>327</v>
      </c>
    </row>
    <row r="8" spans="1:9" ht="30" customHeight="1">
      <c r="A8" s="22" t="s">
        <v>3</v>
      </c>
      <c r="B8" s="23">
        <v>1243</v>
      </c>
      <c r="C8" s="24">
        <v>1773</v>
      </c>
      <c r="D8" s="24">
        <v>174</v>
      </c>
      <c r="E8" s="24">
        <v>1043</v>
      </c>
      <c r="F8" s="24">
        <v>133</v>
      </c>
      <c r="G8" s="24">
        <v>35</v>
      </c>
      <c r="H8" s="24">
        <v>58</v>
      </c>
      <c r="I8" s="25">
        <f t="shared" si="0"/>
        <v>330</v>
      </c>
    </row>
    <row r="9" spans="1:10" ht="30" customHeight="1">
      <c r="A9" s="22" t="s">
        <v>4</v>
      </c>
      <c r="B9" s="23">
        <v>1210</v>
      </c>
      <c r="C9" s="24">
        <v>1747</v>
      </c>
      <c r="D9" s="24">
        <v>174</v>
      </c>
      <c r="E9" s="24">
        <v>1020</v>
      </c>
      <c r="F9" s="24">
        <v>134</v>
      </c>
      <c r="G9" s="24">
        <v>37</v>
      </c>
      <c r="H9" s="24">
        <v>57</v>
      </c>
      <c r="I9" s="25">
        <f t="shared" si="0"/>
        <v>325</v>
      </c>
      <c r="J9" s="45"/>
    </row>
    <row r="10" spans="1:9" ht="30" customHeight="1">
      <c r="A10" s="22" t="s">
        <v>5</v>
      </c>
      <c r="B10" s="23">
        <v>1224</v>
      </c>
      <c r="C10" s="24">
        <v>1772</v>
      </c>
      <c r="D10" s="24">
        <v>173</v>
      </c>
      <c r="E10" s="24">
        <v>1021</v>
      </c>
      <c r="F10" s="24">
        <v>139</v>
      </c>
      <c r="G10" s="24">
        <v>38</v>
      </c>
      <c r="H10" s="24">
        <v>57</v>
      </c>
      <c r="I10" s="25">
        <f t="shared" si="0"/>
        <v>344</v>
      </c>
    </row>
    <row r="11" spans="1:9" ht="30" customHeight="1">
      <c r="A11" s="22" t="s">
        <v>6</v>
      </c>
      <c r="B11" s="23">
        <v>1270</v>
      </c>
      <c r="C11" s="24">
        <v>1819</v>
      </c>
      <c r="D11" s="24">
        <v>174</v>
      </c>
      <c r="E11" s="24">
        <v>1052</v>
      </c>
      <c r="F11" s="24">
        <v>140</v>
      </c>
      <c r="G11" s="24">
        <v>39</v>
      </c>
      <c r="H11" s="24">
        <v>60</v>
      </c>
      <c r="I11" s="25">
        <f t="shared" si="0"/>
        <v>354</v>
      </c>
    </row>
    <row r="12" spans="1:9" ht="30" customHeight="1">
      <c r="A12" s="22" t="s">
        <v>7</v>
      </c>
      <c r="B12" s="23">
        <v>1241</v>
      </c>
      <c r="C12" s="24">
        <v>1789</v>
      </c>
      <c r="D12" s="24">
        <v>172</v>
      </c>
      <c r="E12" s="24">
        <v>1029</v>
      </c>
      <c r="F12" s="24">
        <v>139</v>
      </c>
      <c r="G12" s="24">
        <v>41</v>
      </c>
      <c r="H12" s="24">
        <v>57</v>
      </c>
      <c r="I12" s="25">
        <f t="shared" si="0"/>
        <v>351</v>
      </c>
    </row>
    <row r="13" spans="1:9" ht="30" customHeight="1">
      <c r="A13" s="22" t="s">
        <v>8</v>
      </c>
      <c r="B13" s="23">
        <v>1245</v>
      </c>
      <c r="C13" s="24">
        <v>1797</v>
      </c>
      <c r="D13" s="24">
        <v>174</v>
      </c>
      <c r="E13" s="24">
        <v>1048</v>
      </c>
      <c r="F13" s="24">
        <v>135</v>
      </c>
      <c r="G13" s="24">
        <v>39</v>
      </c>
      <c r="H13" s="24">
        <v>55</v>
      </c>
      <c r="I13" s="25">
        <f t="shared" si="0"/>
        <v>346</v>
      </c>
    </row>
    <row r="14" spans="1:9" ht="30" customHeight="1">
      <c r="A14" s="22" t="s">
        <v>9</v>
      </c>
      <c r="B14" s="23">
        <v>1235</v>
      </c>
      <c r="C14" s="24">
        <v>1797</v>
      </c>
      <c r="D14" s="24">
        <v>173</v>
      </c>
      <c r="E14" s="24">
        <v>1044</v>
      </c>
      <c r="F14" s="24">
        <v>138</v>
      </c>
      <c r="G14" s="24">
        <v>44</v>
      </c>
      <c r="H14" s="24">
        <v>53</v>
      </c>
      <c r="I14" s="25">
        <f t="shared" si="0"/>
        <v>345</v>
      </c>
    </row>
    <row r="15" spans="1:9" ht="30" customHeight="1">
      <c r="A15" s="22" t="s">
        <v>10</v>
      </c>
      <c r="B15" s="23">
        <v>1226</v>
      </c>
      <c r="C15" s="24">
        <v>1804</v>
      </c>
      <c r="D15" s="24">
        <v>171</v>
      </c>
      <c r="E15" s="24">
        <v>1033</v>
      </c>
      <c r="F15" s="24">
        <v>136</v>
      </c>
      <c r="G15" s="24">
        <v>49</v>
      </c>
      <c r="H15" s="24">
        <v>59</v>
      </c>
      <c r="I15" s="25">
        <f t="shared" si="0"/>
        <v>356</v>
      </c>
    </row>
    <row r="16" spans="1:9" ht="30" customHeight="1">
      <c r="A16" s="22" t="s">
        <v>11</v>
      </c>
      <c r="B16" s="23">
        <v>1237</v>
      </c>
      <c r="C16" s="24">
        <v>1824</v>
      </c>
      <c r="D16" s="24">
        <v>174</v>
      </c>
      <c r="E16" s="24">
        <v>1037</v>
      </c>
      <c r="F16" s="24">
        <v>141</v>
      </c>
      <c r="G16" s="24">
        <v>54</v>
      </c>
      <c r="H16" s="24">
        <v>56</v>
      </c>
      <c r="I16" s="25">
        <f t="shared" si="0"/>
        <v>362</v>
      </c>
    </row>
    <row r="17" spans="1:9" ht="30" customHeight="1">
      <c r="A17" s="22" t="s">
        <v>12</v>
      </c>
      <c r="B17" s="23">
        <v>1278</v>
      </c>
      <c r="C17" s="24">
        <v>1871</v>
      </c>
      <c r="D17" s="24">
        <v>174</v>
      </c>
      <c r="E17" s="24">
        <v>1081</v>
      </c>
      <c r="F17" s="24">
        <v>144</v>
      </c>
      <c r="G17" s="24">
        <v>57</v>
      </c>
      <c r="H17" s="24">
        <v>55</v>
      </c>
      <c r="I17" s="25">
        <f t="shared" si="0"/>
        <v>360</v>
      </c>
    </row>
    <row r="18" spans="1:9" ht="30" customHeight="1" thickBot="1">
      <c r="A18" s="26" t="s">
        <v>13</v>
      </c>
      <c r="B18" s="27">
        <v>1278</v>
      </c>
      <c r="C18" s="28">
        <v>1867</v>
      </c>
      <c r="D18" s="28">
        <v>173</v>
      </c>
      <c r="E18" s="28">
        <v>1077</v>
      </c>
      <c r="F18" s="28">
        <v>144</v>
      </c>
      <c r="G18" s="28">
        <v>58</v>
      </c>
      <c r="H18" s="28">
        <v>55</v>
      </c>
      <c r="I18" s="29">
        <f t="shared" si="0"/>
        <v>360</v>
      </c>
    </row>
    <row r="19" spans="1:9" s="2" customFormat="1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s="2" customFormat="1" ht="15" customHeight="1">
      <c r="A20" s="66" t="s">
        <v>61</v>
      </c>
    </row>
    <row r="21" s="2" customFormat="1" ht="14.25"/>
    <row r="22" s="2" customFormat="1" ht="14.25">
      <c r="A22" s="2" t="s">
        <v>59</v>
      </c>
    </row>
  </sheetData>
  <sheetProtection/>
  <mergeCells count="1">
    <mergeCell ref="H3:I3"/>
  </mergeCells>
  <printOptions/>
  <pageMargins left="0.787" right="0.787" top="0.984" bottom="0.984" header="0.512" footer="0.512"/>
  <pageSetup fitToHeight="1" fitToWidth="1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4" max="4" width="13.875" style="0" bestFit="1" customWidth="1"/>
  </cols>
  <sheetData>
    <row r="1" spans="1:9" ht="18" customHeight="1">
      <c r="A1" s="1" t="s">
        <v>69</v>
      </c>
      <c r="B1" s="1"/>
      <c r="C1" s="2"/>
      <c r="D1" s="2"/>
      <c r="E1" s="2"/>
      <c r="F1" s="2"/>
      <c r="G1" s="1"/>
      <c r="H1" s="2"/>
      <c r="I1" s="2"/>
    </row>
    <row r="2" spans="1:9" ht="18" customHeight="1">
      <c r="A2" s="1"/>
      <c r="B2" s="1"/>
      <c r="C2" s="2"/>
      <c r="D2" s="2"/>
      <c r="E2" s="2"/>
      <c r="F2" s="2"/>
      <c r="G2" s="1"/>
      <c r="H2" s="2"/>
      <c r="I2" s="2"/>
    </row>
    <row r="3" spans="1:9" ht="15" thickBot="1">
      <c r="A3" s="2"/>
      <c r="B3" s="2"/>
      <c r="C3" s="2"/>
      <c r="D3" s="2"/>
      <c r="E3" s="3"/>
      <c r="F3" s="2"/>
      <c r="G3" s="2"/>
      <c r="H3" s="80" t="s">
        <v>20</v>
      </c>
      <c r="I3" s="80"/>
    </row>
    <row r="4" spans="1:9" ht="14.25">
      <c r="A4" s="4"/>
      <c r="B4" s="5"/>
      <c r="C4" s="6"/>
      <c r="D4" s="6"/>
      <c r="E4" s="6"/>
      <c r="F4" s="7"/>
      <c r="G4" s="8"/>
      <c r="H4" s="8"/>
      <c r="I4" s="9"/>
    </row>
    <row r="5" spans="1:9" ht="14.25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45</v>
      </c>
      <c r="F5" s="13" t="s">
        <v>46</v>
      </c>
      <c r="G5" s="14" t="s">
        <v>47</v>
      </c>
      <c r="H5" s="12" t="s">
        <v>1</v>
      </c>
      <c r="I5" s="15" t="s">
        <v>0</v>
      </c>
    </row>
    <row r="6" spans="1:9" ht="15" thickBot="1">
      <c r="A6" s="16"/>
      <c r="B6" s="17"/>
      <c r="C6" s="18"/>
      <c r="D6" s="18"/>
      <c r="E6" s="17"/>
      <c r="F6" s="19"/>
      <c r="G6" s="19"/>
      <c r="H6" s="20"/>
      <c r="I6" s="21"/>
    </row>
    <row r="7" spans="1:9" ht="30" customHeight="1" thickTop="1">
      <c r="A7" s="22" t="s">
        <v>2</v>
      </c>
      <c r="B7" s="23">
        <v>1256</v>
      </c>
      <c r="C7" s="24">
        <v>1840</v>
      </c>
      <c r="D7" s="24">
        <v>172</v>
      </c>
      <c r="E7" s="24">
        <v>1049</v>
      </c>
      <c r="F7" s="24">
        <v>137</v>
      </c>
      <c r="G7" s="24">
        <v>63</v>
      </c>
      <c r="H7" s="24">
        <v>54</v>
      </c>
      <c r="I7" s="25">
        <f aca="true" t="shared" si="0" ref="I7:I18">C7-SUM(D7:H7)</f>
        <v>365</v>
      </c>
    </row>
    <row r="8" spans="1:9" ht="30" customHeight="1">
      <c r="A8" s="22" t="s">
        <v>3</v>
      </c>
      <c r="B8" s="23">
        <v>1265</v>
      </c>
      <c r="C8" s="24">
        <v>1843</v>
      </c>
      <c r="D8" s="24">
        <v>175</v>
      </c>
      <c r="E8" s="24">
        <v>1052</v>
      </c>
      <c r="F8" s="24">
        <v>137</v>
      </c>
      <c r="G8" s="24">
        <v>63</v>
      </c>
      <c r="H8" s="24">
        <v>58</v>
      </c>
      <c r="I8" s="25">
        <f t="shared" si="0"/>
        <v>358</v>
      </c>
    </row>
    <row r="9" spans="1:10" ht="30" customHeight="1">
      <c r="A9" s="22" t="s">
        <v>4</v>
      </c>
      <c r="B9" s="23">
        <v>1259</v>
      </c>
      <c r="C9" s="24">
        <v>1843</v>
      </c>
      <c r="D9" s="24">
        <v>175</v>
      </c>
      <c r="E9" s="24">
        <v>1050</v>
      </c>
      <c r="F9" s="24">
        <v>137</v>
      </c>
      <c r="G9" s="24">
        <v>70</v>
      </c>
      <c r="H9" s="24">
        <v>58</v>
      </c>
      <c r="I9" s="25">
        <f t="shared" si="0"/>
        <v>353</v>
      </c>
      <c r="J9" s="45"/>
    </row>
    <row r="10" spans="1:9" ht="30" customHeight="1">
      <c r="A10" s="22" t="s">
        <v>5</v>
      </c>
      <c r="B10" s="23">
        <v>1252</v>
      </c>
      <c r="C10" s="24">
        <v>1843</v>
      </c>
      <c r="D10" s="24">
        <v>175</v>
      </c>
      <c r="E10" s="24">
        <v>1037</v>
      </c>
      <c r="F10" s="24">
        <v>141</v>
      </c>
      <c r="G10" s="24">
        <v>73</v>
      </c>
      <c r="H10" s="24">
        <v>60</v>
      </c>
      <c r="I10" s="25">
        <f t="shared" si="0"/>
        <v>357</v>
      </c>
    </row>
    <row r="11" spans="1:9" ht="30" customHeight="1">
      <c r="A11" s="22" t="s">
        <v>6</v>
      </c>
      <c r="B11" s="23">
        <v>1210</v>
      </c>
      <c r="C11" s="24">
        <v>1798</v>
      </c>
      <c r="D11" s="24">
        <v>173</v>
      </c>
      <c r="E11" s="24">
        <v>1004</v>
      </c>
      <c r="F11" s="24">
        <v>140</v>
      </c>
      <c r="G11" s="24">
        <v>71</v>
      </c>
      <c r="H11" s="24">
        <v>57</v>
      </c>
      <c r="I11" s="25">
        <f t="shared" si="0"/>
        <v>353</v>
      </c>
    </row>
    <row r="12" spans="1:9" ht="30" customHeight="1">
      <c r="A12" s="22" t="s">
        <v>7</v>
      </c>
      <c r="B12" s="23">
        <v>1197</v>
      </c>
      <c r="C12" s="24">
        <v>1781</v>
      </c>
      <c r="D12" s="24">
        <v>171</v>
      </c>
      <c r="E12" s="24">
        <v>994</v>
      </c>
      <c r="F12" s="24">
        <v>136</v>
      </c>
      <c r="G12" s="24">
        <v>71</v>
      </c>
      <c r="H12" s="24">
        <v>57</v>
      </c>
      <c r="I12" s="25">
        <f t="shared" si="0"/>
        <v>352</v>
      </c>
    </row>
    <row r="13" spans="1:9" ht="30" customHeight="1">
      <c r="A13" s="22" t="s">
        <v>8</v>
      </c>
      <c r="B13" s="23">
        <v>1192</v>
      </c>
      <c r="C13" s="24">
        <v>1779</v>
      </c>
      <c r="D13" s="24">
        <v>174</v>
      </c>
      <c r="E13" s="24">
        <v>998</v>
      </c>
      <c r="F13" s="24">
        <v>132</v>
      </c>
      <c r="G13" s="24">
        <v>72</v>
      </c>
      <c r="H13" s="24">
        <v>55</v>
      </c>
      <c r="I13" s="25">
        <f t="shared" si="0"/>
        <v>348</v>
      </c>
    </row>
    <row r="14" spans="1:9" ht="30" customHeight="1">
      <c r="A14" s="22" t="s">
        <v>9</v>
      </c>
      <c r="B14" s="23">
        <v>1191</v>
      </c>
      <c r="C14" s="24">
        <v>1781</v>
      </c>
      <c r="D14" s="24">
        <v>176</v>
      </c>
      <c r="E14" s="24">
        <v>998</v>
      </c>
      <c r="F14" s="24">
        <v>131</v>
      </c>
      <c r="G14" s="24">
        <v>71</v>
      </c>
      <c r="H14" s="24">
        <v>58</v>
      </c>
      <c r="I14" s="25">
        <f t="shared" si="0"/>
        <v>347</v>
      </c>
    </row>
    <row r="15" spans="1:9" ht="30" customHeight="1">
      <c r="A15" s="22" t="s">
        <v>10</v>
      </c>
      <c r="B15" s="23">
        <v>1182</v>
      </c>
      <c r="C15" s="24">
        <v>1777</v>
      </c>
      <c r="D15" s="24">
        <v>176</v>
      </c>
      <c r="E15" s="24">
        <v>993</v>
      </c>
      <c r="F15" s="24">
        <v>133</v>
      </c>
      <c r="G15" s="24">
        <v>73</v>
      </c>
      <c r="H15" s="24">
        <v>55</v>
      </c>
      <c r="I15" s="25">
        <f t="shared" si="0"/>
        <v>347</v>
      </c>
    </row>
    <row r="16" spans="1:9" ht="30" customHeight="1">
      <c r="A16" s="22" t="s">
        <v>11</v>
      </c>
      <c r="B16" s="23">
        <v>1162</v>
      </c>
      <c r="C16" s="24">
        <v>1764</v>
      </c>
      <c r="D16" s="24">
        <v>177</v>
      </c>
      <c r="E16" s="24">
        <v>974</v>
      </c>
      <c r="F16" s="24">
        <v>133</v>
      </c>
      <c r="G16" s="24">
        <v>77</v>
      </c>
      <c r="H16" s="24">
        <v>56</v>
      </c>
      <c r="I16" s="25">
        <f t="shared" si="0"/>
        <v>347</v>
      </c>
    </row>
    <row r="17" spans="1:9" ht="30" customHeight="1">
      <c r="A17" s="22" t="s">
        <v>12</v>
      </c>
      <c r="B17" s="23">
        <v>1185</v>
      </c>
      <c r="C17" s="24">
        <v>1798</v>
      </c>
      <c r="D17" s="24">
        <v>176</v>
      </c>
      <c r="E17" s="24">
        <v>1000</v>
      </c>
      <c r="F17" s="24">
        <v>135</v>
      </c>
      <c r="G17" s="24">
        <v>78</v>
      </c>
      <c r="H17" s="24">
        <v>59</v>
      </c>
      <c r="I17" s="25">
        <f t="shared" si="0"/>
        <v>350</v>
      </c>
    </row>
    <row r="18" spans="1:9" ht="30" customHeight="1" thickBot="1">
      <c r="A18" s="26" t="s">
        <v>13</v>
      </c>
      <c r="B18" s="27">
        <v>1174</v>
      </c>
      <c r="C18" s="28">
        <v>1791</v>
      </c>
      <c r="D18" s="28">
        <v>176</v>
      </c>
      <c r="E18" s="28">
        <v>986</v>
      </c>
      <c r="F18" s="28">
        <v>134</v>
      </c>
      <c r="G18" s="28">
        <v>83</v>
      </c>
      <c r="H18" s="28">
        <v>59</v>
      </c>
      <c r="I18" s="29">
        <f t="shared" si="0"/>
        <v>353</v>
      </c>
    </row>
    <row r="19" spans="1:9" s="2" customFormat="1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s="2" customFormat="1" ht="15" customHeight="1">
      <c r="A20" s="66" t="s">
        <v>61</v>
      </c>
    </row>
    <row r="21" s="2" customFormat="1" ht="14.25"/>
    <row r="22" s="2" customFormat="1" ht="14.25">
      <c r="A22" s="2" t="s">
        <v>59</v>
      </c>
    </row>
  </sheetData>
  <sheetProtection/>
  <mergeCells count="1">
    <mergeCell ref="H3:I3"/>
  </mergeCells>
  <printOptions/>
  <pageMargins left="0.787" right="0.787" top="0.984" bottom="0.984" header="0.512" footer="0.512"/>
  <pageSetup fitToHeight="1" fitToWidth="1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4" max="4" width="13.875" style="0" bestFit="1" customWidth="1"/>
  </cols>
  <sheetData>
    <row r="1" spans="1:9" ht="18" customHeight="1">
      <c r="A1" s="1" t="s">
        <v>68</v>
      </c>
      <c r="B1" s="1"/>
      <c r="C1" s="2"/>
      <c r="D1" s="2"/>
      <c r="E1" s="2"/>
      <c r="F1" s="2"/>
      <c r="G1" s="1"/>
      <c r="H1" s="2"/>
      <c r="I1" s="2"/>
    </row>
    <row r="2" spans="1:9" ht="18" customHeight="1">
      <c r="A2" s="1"/>
      <c r="B2" s="1"/>
      <c r="C2" s="2"/>
      <c r="D2" s="2"/>
      <c r="E2" s="2"/>
      <c r="F2" s="2"/>
      <c r="G2" s="1"/>
      <c r="H2" s="2"/>
      <c r="I2" s="2"/>
    </row>
    <row r="3" spans="1:9" ht="15" thickBot="1">
      <c r="A3" s="2"/>
      <c r="B3" s="2"/>
      <c r="C3" s="2"/>
      <c r="D3" s="2"/>
      <c r="E3" s="3"/>
      <c r="F3" s="2"/>
      <c r="G3" s="2"/>
      <c r="H3" s="80" t="s">
        <v>20</v>
      </c>
      <c r="I3" s="80"/>
    </row>
    <row r="4" spans="1:9" ht="14.25">
      <c r="A4" s="4"/>
      <c r="B4" s="5"/>
      <c r="C4" s="6"/>
      <c r="D4" s="6"/>
      <c r="E4" s="6"/>
      <c r="F4" s="7"/>
      <c r="G4" s="8"/>
      <c r="H4" s="8"/>
      <c r="I4" s="9"/>
    </row>
    <row r="5" spans="1:9" ht="14.25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45</v>
      </c>
      <c r="F5" s="13" t="s">
        <v>46</v>
      </c>
      <c r="G5" s="14" t="s">
        <v>47</v>
      </c>
      <c r="H5" s="12" t="s">
        <v>1</v>
      </c>
      <c r="I5" s="15" t="s">
        <v>0</v>
      </c>
    </row>
    <row r="6" spans="1:9" ht="15" thickBot="1">
      <c r="A6" s="16"/>
      <c r="B6" s="17"/>
      <c r="C6" s="18"/>
      <c r="D6" s="18"/>
      <c r="E6" s="17"/>
      <c r="F6" s="19"/>
      <c r="G6" s="19"/>
      <c r="H6" s="20"/>
      <c r="I6" s="21"/>
    </row>
    <row r="7" spans="1:9" ht="30" customHeight="1" thickTop="1">
      <c r="A7" s="22" t="s">
        <v>2</v>
      </c>
      <c r="B7" s="23">
        <v>1157</v>
      </c>
      <c r="C7" s="24">
        <v>1768</v>
      </c>
      <c r="D7" s="24">
        <v>176</v>
      </c>
      <c r="E7" s="24">
        <v>966</v>
      </c>
      <c r="F7" s="24">
        <v>134</v>
      </c>
      <c r="G7" s="24">
        <v>84</v>
      </c>
      <c r="H7" s="24">
        <v>57</v>
      </c>
      <c r="I7" s="25">
        <f>C7-SUM(D7:H7)</f>
        <v>351</v>
      </c>
    </row>
    <row r="8" spans="1:9" ht="30" customHeight="1">
      <c r="A8" s="22" t="s">
        <v>3</v>
      </c>
      <c r="B8" s="23">
        <v>1144</v>
      </c>
      <c r="C8" s="24">
        <v>1755</v>
      </c>
      <c r="D8" s="24">
        <v>176</v>
      </c>
      <c r="E8" s="24">
        <v>953</v>
      </c>
      <c r="F8" s="24">
        <v>137</v>
      </c>
      <c r="G8" s="24">
        <v>86</v>
      </c>
      <c r="H8" s="24">
        <v>56</v>
      </c>
      <c r="I8" s="25">
        <f>C8-SUM(D8:H8)</f>
        <v>347</v>
      </c>
    </row>
    <row r="9" spans="1:10" ht="30" customHeight="1">
      <c r="A9" s="22" t="s">
        <v>4</v>
      </c>
      <c r="B9" s="23">
        <v>1127</v>
      </c>
      <c r="C9" s="24">
        <v>1738</v>
      </c>
      <c r="D9" s="24">
        <v>172</v>
      </c>
      <c r="E9" s="24">
        <v>943</v>
      </c>
      <c r="F9" s="24">
        <v>135</v>
      </c>
      <c r="G9" s="24">
        <v>88</v>
      </c>
      <c r="H9" s="24">
        <v>54</v>
      </c>
      <c r="I9" s="25">
        <f>C9-SUM(D9:H9)</f>
        <v>346</v>
      </c>
      <c r="J9" s="45"/>
    </row>
    <row r="10" spans="1:9" ht="30" customHeight="1">
      <c r="A10" s="22" t="s">
        <v>5</v>
      </c>
      <c r="B10" s="23">
        <v>1100</v>
      </c>
      <c r="C10" s="24">
        <v>1717</v>
      </c>
      <c r="D10" s="24">
        <v>173</v>
      </c>
      <c r="E10" s="24">
        <v>919</v>
      </c>
      <c r="F10" s="24">
        <v>135</v>
      </c>
      <c r="G10" s="24">
        <v>88</v>
      </c>
      <c r="H10" s="24">
        <v>55</v>
      </c>
      <c r="I10" s="25">
        <f>C10-SUM(D10:H10)</f>
        <v>347</v>
      </c>
    </row>
    <row r="11" spans="1:9" ht="30" customHeight="1">
      <c r="A11" s="22" t="s">
        <v>6</v>
      </c>
      <c r="B11" s="23">
        <v>1105</v>
      </c>
      <c r="C11" s="24">
        <v>1708</v>
      </c>
      <c r="D11" s="24">
        <v>173</v>
      </c>
      <c r="E11" s="24">
        <v>917</v>
      </c>
      <c r="F11" s="24">
        <v>131</v>
      </c>
      <c r="G11" s="24">
        <v>85</v>
      </c>
      <c r="H11" s="24">
        <v>53</v>
      </c>
      <c r="I11" s="25">
        <f aca="true" t="shared" si="0" ref="I11:I18">C11-SUM(D11:H11)</f>
        <v>349</v>
      </c>
    </row>
    <row r="12" spans="1:9" ht="30" customHeight="1">
      <c r="A12" s="22" t="s">
        <v>7</v>
      </c>
      <c r="B12" s="23">
        <v>1098</v>
      </c>
      <c r="C12" s="24">
        <v>1704</v>
      </c>
      <c r="D12" s="24">
        <v>175</v>
      </c>
      <c r="E12" s="24">
        <v>906</v>
      </c>
      <c r="F12" s="24">
        <v>132</v>
      </c>
      <c r="G12" s="24">
        <v>85</v>
      </c>
      <c r="H12" s="24">
        <v>54</v>
      </c>
      <c r="I12" s="25">
        <f t="shared" si="0"/>
        <v>352</v>
      </c>
    </row>
    <row r="13" spans="1:9" ht="30" customHeight="1">
      <c r="A13" s="22" t="s">
        <v>8</v>
      </c>
      <c r="B13" s="23">
        <v>1104</v>
      </c>
      <c r="C13" s="24">
        <v>1707</v>
      </c>
      <c r="D13" s="24">
        <v>176</v>
      </c>
      <c r="E13" s="24">
        <v>904</v>
      </c>
      <c r="F13" s="24">
        <v>131</v>
      </c>
      <c r="G13" s="24">
        <v>85</v>
      </c>
      <c r="H13" s="24">
        <v>55</v>
      </c>
      <c r="I13" s="25">
        <f t="shared" si="0"/>
        <v>356</v>
      </c>
    </row>
    <row r="14" spans="1:9" ht="30" customHeight="1">
      <c r="A14" s="22" t="s">
        <v>9</v>
      </c>
      <c r="B14" s="23">
        <v>1111</v>
      </c>
      <c r="C14" s="24">
        <v>1706</v>
      </c>
      <c r="D14" s="24">
        <v>176</v>
      </c>
      <c r="E14" s="24">
        <v>907</v>
      </c>
      <c r="F14" s="24">
        <v>131</v>
      </c>
      <c r="G14" s="24">
        <v>81</v>
      </c>
      <c r="H14" s="24">
        <v>57</v>
      </c>
      <c r="I14" s="25">
        <f t="shared" si="0"/>
        <v>354</v>
      </c>
    </row>
    <row r="15" spans="1:9" ht="30" customHeight="1">
      <c r="A15" s="22" t="s">
        <v>10</v>
      </c>
      <c r="B15" s="23">
        <v>1105</v>
      </c>
      <c r="C15" s="24">
        <v>1696</v>
      </c>
      <c r="D15" s="24">
        <v>177</v>
      </c>
      <c r="E15" s="24">
        <v>901</v>
      </c>
      <c r="F15" s="24">
        <v>134</v>
      </c>
      <c r="G15" s="24">
        <v>77</v>
      </c>
      <c r="H15" s="24">
        <v>56</v>
      </c>
      <c r="I15" s="25">
        <f t="shared" si="0"/>
        <v>351</v>
      </c>
    </row>
    <row r="16" spans="1:9" ht="30" customHeight="1">
      <c r="A16" s="22" t="s">
        <v>11</v>
      </c>
      <c r="B16" s="23">
        <v>1106</v>
      </c>
      <c r="C16" s="24">
        <v>1700</v>
      </c>
      <c r="D16" s="24">
        <v>176</v>
      </c>
      <c r="E16" s="24">
        <v>909</v>
      </c>
      <c r="F16" s="24">
        <v>134</v>
      </c>
      <c r="G16" s="24">
        <v>78</v>
      </c>
      <c r="H16" s="24">
        <v>57</v>
      </c>
      <c r="I16" s="25">
        <f t="shared" si="0"/>
        <v>346</v>
      </c>
    </row>
    <row r="17" spans="1:9" ht="30" customHeight="1">
      <c r="A17" s="22" t="s">
        <v>12</v>
      </c>
      <c r="B17" s="23">
        <v>1118</v>
      </c>
      <c r="C17" s="24">
        <v>1709</v>
      </c>
      <c r="D17" s="24">
        <v>175</v>
      </c>
      <c r="E17" s="24">
        <v>921</v>
      </c>
      <c r="F17" s="24">
        <v>136</v>
      </c>
      <c r="G17" s="24">
        <v>76</v>
      </c>
      <c r="H17" s="24">
        <v>56</v>
      </c>
      <c r="I17" s="25">
        <f t="shared" si="0"/>
        <v>345</v>
      </c>
    </row>
    <row r="18" spans="1:9" ht="30" customHeight="1" thickBot="1">
      <c r="A18" s="26" t="s">
        <v>13</v>
      </c>
      <c r="B18" s="27">
        <v>1121</v>
      </c>
      <c r="C18" s="28">
        <v>1717</v>
      </c>
      <c r="D18" s="28">
        <v>176</v>
      </c>
      <c r="E18" s="28">
        <v>922</v>
      </c>
      <c r="F18" s="28">
        <v>141</v>
      </c>
      <c r="G18" s="28">
        <v>75</v>
      </c>
      <c r="H18" s="28">
        <v>56</v>
      </c>
      <c r="I18" s="29">
        <f t="shared" si="0"/>
        <v>347</v>
      </c>
    </row>
    <row r="19" spans="1:9" s="2" customFormat="1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s="2" customFormat="1" ht="15" customHeight="1">
      <c r="A20" s="66" t="s">
        <v>61</v>
      </c>
    </row>
    <row r="21" s="2" customFormat="1" ht="14.25"/>
    <row r="22" s="2" customFormat="1" ht="14.25">
      <c r="A22" s="2" t="s">
        <v>59</v>
      </c>
    </row>
  </sheetData>
  <sheetProtection/>
  <mergeCells count="1">
    <mergeCell ref="H3:I3"/>
  </mergeCells>
  <conditionalFormatting sqref="I10:I18">
    <cfRule type="cellIs" priority="1" dxfId="8" operator="equal" stopIfTrue="1">
      <formula>0</formula>
    </cfRule>
  </conditionalFormatting>
  <conditionalFormatting sqref="I7:I9">
    <cfRule type="cellIs" priority="2" dxfId="0" operator="equal" stopIfTrue="1">
      <formula>0</formula>
    </cfRule>
  </conditionalFormatting>
  <printOptions/>
  <pageMargins left="0.787" right="0.787" top="0.984" bottom="0.984" header="0.512" footer="0.512"/>
  <pageSetup fitToHeight="1" fitToWidth="1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4" max="4" width="13.875" style="0" bestFit="1" customWidth="1"/>
  </cols>
  <sheetData>
    <row r="1" spans="1:9" ht="18" customHeight="1">
      <c r="A1" s="1" t="s">
        <v>67</v>
      </c>
      <c r="B1" s="1"/>
      <c r="C1" s="2"/>
      <c r="D1" s="2"/>
      <c r="E1" s="2"/>
      <c r="F1" s="2"/>
      <c r="G1" s="1"/>
      <c r="H1" s="2"/>
      <c r="I1" s="2"/>
    </row>
    <row r="2" spans="1:9" ht="18" customHeight="1">
      <c r="A2" s="1"/>
      <c r="B2" s="1"/>
      <c r="C2" s="2"/>
      <c r="D2" s="2"/>
      <c r="E2" s="2"/>
      <c r="F2" s="2"/>
      <c r="G2" s="1"/>
      <c r="H2" s="2"/>
      <c r="I2" s="2"/>
    </row>
    <row r="3" spans="1:9" ht="15" thickBot="1">
      <c r="A3" s="2"/>
      <c r="B3" s="2"/>
      <c r="C3" s="2"/>
      <c r="D3" s="2"/>
      <c r="E3" s="3"/>
      <c r="F3" s="2"/>
      <c r="G3" s="2"/>
      <c r="H3" s="80" t="s">
        <v>20</v>
      </c>
      <c r="I3" s="80"/>
    </row>
    <row r="4" spans="1:9" ht="14.25">
      <c r="A4" s="4"/>
      <c r="B4" s="5"/>
      <c r="C4" s="6"/>
      <c r="D4" s="6"/>
      <c r="E4" s="6"/>
      <c r="F4" s="7"/>
      <c r="G4" s="8"/>
      <c r="H4" s="8"/>
      <c r="I4" s="9"/>
    </row>
    <row r="5" spans="1:9" ht="14.25">
      <c r="A5" s="10" t="s">
        <v>16</v>
      </c>
      <c r="B5" s="11" t="s">
        <v>14</v>
      </c>
      <c r="C5" s="12" t="s">
        <v>15</v>
      </c>
      <c r="D5" s="12" t="s">
        <v>52</v>
      </c>
      <c r="E5" s="11" t="s">
        <v>17</v>
      </c>
      <c r="F5" s="13" t="s">
        <v>18</v>
      </c>
      <c r="G5" s="14" t="s">
        <v>19</v>
      </c>
      <c r="H5" s="12" t="s">
        <v>1</v>
      </c>
      <c r="I5" s="15" t="s">
        <v>0</v>
      </c>
    </row>
    <row r="6" spans="1:9" ht="15" thickBot="1">
      <c r="A6" s="16"/>
      <c r="B6" s="17"/>
      <c r="C6" s="18"/>
      <c r="D6" s="18"/>
      <c r="E6" s="17"/>
      <c r="F6" s="19"/>
      <c r="G6" s="19"/>
      <c r="H6" s="20"/>
      <c r="I6" s="21"/>
    </row>
    <row r="7" spans="1:9" ht="30" customHeight="1" thickTop="1">
      <c r="A7" s="22" t="s">
        <v>2</v>
      </c>
      <c r="B7" s="23">
        <v>1113</v>
      </c>
      <c r="C7" s="24">
        <v>1707</v>
      </c>
      <c r="D7" s="24">
        <v>175</v>
      </c>
      <c r="E7" s="24">
        <v>921</v>
      </c>
      <c r="F7" s="24">
        <v>140</v>
      </c>
      <c r="G7" s="24">
        <v>75</v>
      </c>
      <c r="H7" s="24">
        <v>54</v>
      </c>
      <c r="I7" s="25">
        <f>C7-SUM(D7:H7)</f>
        <v>342</v>
      </c>
    </row>
    <row r="8" spans="1:9" ht="30" customHeight="1">
      <c r="A8" s="22" t="s">
        <v>3</v>
      </c>
      <c r="B8" s="23">
        <v>1101</v>
      </c>
      <c r="C8" s="24">
        <v>1700</v>
      </c>
      <c r="D8" s="24">
        <v>175</v>
      </c>
      <c r="E8" s="24">
        <v>898</v>
      </c>
      <c r="F8" s="24">
        <v>143</v>
      </c>
      <c r="G8" s="24">
        <v>77</v>
      </c>
      <c r="H8" s="24">
        <v>54</v>
      </c>
      <c r="I8" s="25">
        <f>C8-SUM(D8:H8)</f>
        <v>353</v>
      </c>
    </row>
    <row r="9" spans="1:10" ht="30" customHeight="1">
      <c r="A9" s="22" t="s">
        <v>4</v>
      </c>
      <c r="B9" s="23">
        <v>1086</v>
      </c>
      <c r="C9" s="24">
        <v>1692</v>
      </c>
      <c r="D9" s="24">
        <v>174</v>
      </c>
      <c r="E9" s="24">
        <v>887</v>
      </c>
      <c r="F9" s="24">
        <v>144</v>
      </c>
      <c r="G9" s="24">
        <v>80</v>
      </c>
      <c r="H9" s="24">
        <v>54</v>
      </c>
      <c r="I9" s="25">
        <f>C9-SUM(D9:H9)</f>
        <v>353</v>
      </c>
      <c r="J9" s="45"/>
    </row>
    <row r="10" spans="1:9" ht="30" customHeight="1">
      <c r="A10" s="22" t="s">
        <v>5</v>
      </c>
      <c r="B10" s="23">
        <v>1101</v>
      </c>
      <c r="C10" s="24">
        <v>1714</v>
      </c>
      <c r="D10" s="24">
        <v>175</v>
      </c>
      <c r="E10" s="24">
        <v>880</v>
      </c>
      <c r="F10" s="24">
        <v>166</v>
      </c>
      <c r="G10" s="24">
        <v>81</v>
      </c>
      <c r="H10" s="24">
        <v>52</v>
      </c>
      <c r="I10" s="25">
        <f>C10-SUM(D10:H10)</f>
        <v>360</v>
      </c>
    </row>
    <row r="11" spans="1:9" ht="30" customHeight="1">
      <c r="A11" s="22" t="s">
        <v>6</v>
      </c>
      <c r="B11" s="23">
        <v>1098</v>
      </c>
      <c r="C11" s="24">
        <v>1700</v>
      </c>
      <c r="D11" s="24">
        <v>175</v>
      </c>
      <c r="E11" s="24">
        <v>883</v>
      </c>
      <c r="F11" s="24">
        <v>170</v>
      </c>
      <c r="G11" s="24">
        <v>75</v>
      </c>
      <c r="H11" s="24">
        <v>46</v>
      </c>
      <c r="I11" s="25">
        <f aca="true" t="shared" si="0" ref="I11:I18">C11-SUM(D11:H11)</f>
        <v>351</v>
      </c>
    </row>
    <row r="12" spans="1:9" ht="30" customHeight="1">
      <c r="A12" s="22" t="s">
        <v>7</v>
      </c>
      <c r="B12" s="23">
        <v>1110</v>
      </c>
      <c r="C12" s="24">
        <v>1710</v>
      </c>
      <c r="D12" s="24">
        <v>176</v>
      </c>
      <c r="E12" s="24">
        <v>883</v>
      </c>
      <c r="F12" s="24">
        <v>174</v>
      </c>
      <c r="G12" s="24">
        <v>76</v>
      </c>
      <c r="H12" s="24">
        <v>46</v>
      </c>
      <c r="I12" s="25">
        <f t="shared" si="0"/>
        <v>355</v>
      </c>
    </row>
    <row r="13" spans="1:9" ht="30" customHeight="1">
      <c r="A13" s="22" t="s">
        <v>8</v>
      </c>
      <c r="B13" s="23">
        <v>1116</v>
      </c>
      <c r="C13" s="24">
        <v>1711</v>
      </c>
      <c r="D13" s="24">
        <v>177</v>
      </c>
      <c r="E13" s="24">
        <v>891</v>
      </c>
      <c r="F13" s="24">
        <v>171</v>
      </c>
      <c r="G13" s="24">
        <v>73</v>
      </c>
      <c r="H13" s="24">
        <v>44</v>
      </c>
      <c r="I13" s="25">
        <f t="shared" si="0"/>
        <v>355</v>
      </c>
    </row>
    <row r="14" spans="1:9" ht="30" customHeight="1">
      <c r="A14" s="22" t="s">
        <v>9</v>
      </c>
      <c r="B14" s="23">
        <v>1108</v>
      </c>
      <c r="C14" s="24">
        <v>1690</v>
      </c>
      <c r="D14" s="24">
        <v>175</v>
      </c>
      <c r="E14" s="24">
        <v>880</v>
      </c>
      <c r="F14" s="24">
        <v>167</v>
      </c>
      <c r="G14" s="24">
        <v>69</v>
      </c>
      <c r="H14" s="24">
        <v>53</v>
      </c>
      <c r="I14" s="25">
        <f t="shared" si="0"/>
        <v>346</v>
      </c>
    </row>
    <row r="15" spans="1:9" ht="30" customHeight="1">
      <c r="A15" s="22" t="s">
        <v>10</v>
      </c>
      <c r="B15" s="23">
        <v>1073</v>
      </c>
      <c r="C15" s="24">
        <v>1656</v>
      </c>
      <c r="D15" s="24">
        <v>176</v>
      </c>
      <c r="E15" s="24">
        <v>852</v>
      </c>
      <c r="F15" s="24">
        <v>164</v>
      </c>
      <c r="G15" s="24">
        <v>68</v>
      </c>
      <c r="H15" s="24">
        <v>52</v>
      </c>
      <c r="I15" s="25">
        <f t="shared" si="0"/>
        <v>344</v>
      </c>
    </row>
    <row r="16" spans="1:9" ht="30" customHeight="1">
      <c r="A16" s="22" t="s">
        <v>11</v>
      </c>
      <c r="B16" s="23">
        <v>1053</v>
      </c>
      <c r="C16" s="24">
        <v>1638</v>
      </c>
      <c r="D16" s="24">
        <v>177</v>
      </c>
      <c r="E16" s="24">
        <v>827</v>
      </c>
      <c r="F16" s="24">
        <v>161</v>
      </c>
      <c r="G16" s="24">
        <v>69</v>
      </c>
      <c r="H16" s="24">
        <v>51</v>
      </c>
      <c r="I16" s="25">
        <f t="shared" si="0"/>
        <v>353</v>
      </c>
    </row>
    <row r="17" spans="1:9" ht="30" customHeight="1">
      <c r="A17" s="22" t="s">
        <v>12</v>
      </c>
      <c r="B17" s="23">
        <v>1076</v>
      </c>
      <c r="C17" s="24">
        <v>1655</v>
      </c>
      <c r="D17" s="24">
        <v>174</v>
      </c>
      <c r="E17" s="24">
        <v>851</v>
      </c>
      <c r="F17" s="24">
        <v>159</v>
      </c>
      <c r="G17" s="24">
        <v>71</v>
      </c>
      <c r="H17" s="24">
        <v>49</v>
      </c>
      <c r="I17" s="25">
        <f t="shared" si="0"/>
        <v>351</v>
      </c>
    </row>
    <row r="18" spans="1:9" ht="30" customHeight="1" thickBot="1">
      <c r="A18" s="26" t="s">
        <v>13</v>
      </c>
      <c r="B18" s="27">
        <v>1064</v>
      </c>
      <c r="C18" s="28">
        <v>1648</v>
      </c>
      <c r="D18" s="28">
        <v>171</v>
      </c>
      <c r="E18" s="28">
        <v>843</v>
      </c>
      <c r="F18" s="28">
        <v>161</v>
      </c>
      <c r="G18" s="28">
        <v>65</v>
      </c>
      <c r="H18" s="28">
        <v>49</v>
      </c>
      <c r="I18" s="29">
        <f t="shared" si="0"/>
        <v>359</v>
      </c>
    </row>
    <row r="19" spans="1:9" s="2" customFormat="1" ht="15" customHeight="1">
      <c r="A19" s="66"/>
      <c r="B19" s="61"/>
      <c r="C19" s="3"/>
      <c r="D19" s="3"/>
      <c r="E19" s="3"/>
      <c r="F19" s="3"/>
      <c r="G19" s="3"/>
      <c r="H19" s="3"/>
      <c r="I19" s="3"/>
    </row>
    <row r="20" s="2" customFormat="1" ht="15" customHeight="1">
      <c r="A20" s="66" t="s">
        <v>61</v>
      </c>
    </row>
    <row r="21" s="2" customFormat="1" ht="14.25"/>
    <row r="22" s="2" customFormat="1" ht="14.25">
      <c r="A22" s="2" t="s">
        <v>59</v>
      </c>
    </row>
  </sheetData>
  <sheetProtection/>
  <mergeCells count="1">
    <mergeCell ref="H3:I3"/>
  </mergeCells>
  <conditionalFormatting sqref="I10:I18">
    <cfRule type="cellIs" priority="2" dxfId="8" operator="equal" stopIfTrue="1">
      <formula>0</formula>
    </cfRule>
  </conditionalFormatting>
  <conditionalFormatting sqref="I7:I9">
    <cfRule type="cellIs" priority="1" dxfId="0" operator="equal" stopIfTrue="1">
      <formula>0</formula>
    </cfRule>
  </conditionalFormatting>
  <printOptions/>
  <pageMargins left="0.787" right="0.787" top="0.984" bottom="0.984" header="0.512" footer="0.512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2012-09-04T04:58:39Z</dcterms:created>
  <dcterms:modified xsi:type="dcterms:W3CDTF">2012-09-04T04:58:42Z</dcterms:modified>
  <cp:category/>
  <cp:version/>
  <cp:contentType/>
  <cp:contentStatus/>
</cp:coreProperties>
</file>