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00" activeTab="0"/>
  </bookViews>
  <sheets>
    <sheet name="市町村提出用" sheetId="1" r:id="rId1"/>
    <sheet name="税務署提出用" sheetId="2" r:id="rId2"/>
    <sheet name="本人控" sheetId="3" r:id="rId3"/>
  </sheets>
  <definedNames>
    <definedName name="_xlnm.Print_Area" localSheetId="0">'市町村提出用'!$A$1:$X$70</definedName>
    <definedName name="_xlnm.Print_Area" localSheetId="1">'税務署提出用'!$A$1:$X$70</definedName>
    <definedName name="_xlnm.Print_Area" localSheetId="2">'本人控'!$A$1:$X$70</definedName>
  </definedNames>
  <calcPr fullCalcOnLoad="1"/>
</workbook>
</file>

<file path=xl/sharedStrings.xml><?xml version="1.0" encoding="utf-8"?>
<sst xmlns="http://schemas.openxmlformats.org/spreadsheetml/2006/main" count="335" uniqueCount="143">
  <si>
    <t>平成</t>
  </si>
  <si>
    <t>年度分</t>
  </si>
  <si>
    <t>市民税</t>
  </si>
  <si>
    <t>県民税</t>
  </si>
  <si>
    <t>住宅借入金等特別税額控除申告書</t>
  </si>
  <si>
    <t>徳島市長殿</t>
  </si>
  <si>
    <t>提出年月日</t>
  </si>
  <si>
    <t>現住所</t>
  </si>
  <si>
    <t>の住所</t>
  </si>
  <si>
    <t>氏名</t>
  </si>
  <si>
    <t>整理番号</t>
  </si>
  <si>
    <t>電話番号</t>
  </si>
  <si>
    <t>生年月日</t>
  </si>
  <si>
    <t>居住開始年月日（注１）</t>
  </si>
  <si>
    <t>(</t>
  </si>
  <si>
    <t>フリガナ</t>
  </si>
  <si>
    <t xml:space="preserve"> 新築又は購入　</t>
  </si>
  <si>
    <t>　　増改築等　　</t>
  </si>
  <si>
    <t>平成　　　年　　　月　　　日</t>
  </si>
  <si>
    <t>2　市民税・県民税から控除される住宅借入金等特別税額控除額の計算</t>
  </si>
  <si>
    <t>①</t>
  </si>
  <si>
    <t>平成十八年所得税法等改正法施行前の所得税相当額（注２）</t>
  </si>
  <si>
    <t>前年分の所得税の</t>
  </si>
  <si>
    <t>課税総所得金額</t>
  </si>
  <si>
    <t>課税山林所得金額</t>
  </si>
  <si>
    <t>課税退職所得金額</t>
  </si>
  <si>
    <t>②に対する</t>
  </si>
  <si>
    <t>所得税額相当額</t>
  </si>
  <si>
    <t>③に対する</t>
  </si>
  <si>
    <t>④に対する</t>
  </si>
  <si>
    <t>前年分の分離課税等の所得税額</t>
  </si>
  <si>
    <t>税額控除</t>
  </si>
  <si>
    <t>肉用牛の</t>
  </si>
  <si>
    <t>売却価格</t>
  </si>
  <si>
    <t>短期譲渡</t>
  </si>
  <si>
    <t>長期譲渡</t>
  </si>
  <si>
    <t>株式等の譲渡</t>
  </si>
  <si>
    <t>先物取引</t>
  </si>
  <si>
    <t>特例法における</t>
  </si>
  <si>
    <t>利子・配当</t>
  </si>
  <si>
    <t>租税条約実施</t>
  </si>
  <si>
    <t>⑨から⑭まで</t>
  </si>
  <si>
    <t>の合計</t>
  </si>
  <si>
    <t>配当控除の額</t>
  </si>
  <si>
    <t>投資・リース</t>
  </si>
  <si>
    <t>税額等控除の額</t>
  </si>
  <si>
    <t>⑤＋⑥＋⑦</t>
  </si>
  <si>
    <t>⑧＋⑮－⑯－⑰</t>
  </si>
  <si>
    <t>住宅借入金等特別</t>
  </si>
  <si>
    <t>控除の対象となる</t>
  </si>
  <si>
    <t>物件の所在地</t>
  </si>
  <si>
    <t>㊞</t>
  </si>
  <si>
    <t>前年分の所得税額</t>
  </si>
  <si>
    <t>（税額控除前）</t>
  </si>
  <si>
    <t>⑲</t>
  </si>
  <si>
    <t>⑳</t>
  </si>
  <si>
    <t>②</t>
  </si>
  <si>
    <t>③</t>
  </si>
  <si>
    <t>④</t>
  </si>
  <si>
    <t>⑤</t>
  </si>
  <si>
    <t>⑥</t>
  </si>
  <si>
    <t>⑦</t>
  </si>
  <si>
    <t>⑧</t>
  </si>
  <si>
    <t>⑨</t>
  </si>
  <si>
    <t>⑩</t>
  </si>
  <si>
    <t>⑪</t>
  </si>
  <si>
    <t>⑫</t>
  </si>
  <si>
    <t>⑬</t>
  </si>
  <si>
    <t>⑭</t>
  </si>
  <si>
    <t>⑮</t>
  </si>
  <si>
    <t>⑯</t>
  </si>
  <si>
    <t>⑰</t>
  </si>
  <si>
    <t>⑱</t>
  </si>
  <si>
    <t>⑲－⑯－⑰</t>
  </si>
  <si>
    <t>①と⑱のいずれか少な</t>
  </si>
  <si>
    <t>い方の金額</t>
  </si>
  <si>
    <t>市民税・県民税の住宅</t>
  </si>
  <si>
    <t>借入金等特別税額</t>
  </si>
  <si>
    <t>控除見込額</t>
  </si>
  <si>
    <t>市民税の住宅借入金等</t>
  </si>
  <si>
    <t>特別税額控除額</t>
  </si>
  <si>
    <t>（ 　　 －  ⑳  ）</t>
  </si>
  <si>
    <t>（　　 ×  3/5  ）</t>
  </si>
  <si>
    <t>県民税の住宅借入金等</t>
  </si>
  <si>
    <t>（　　 ×  2/5  ）</t>
  </si>
  <si>
    <t>(注１）　　</t>
  </si>
  <si>
    <t>（単位：円）</t>
  </si>
  <si>
    <t>（注2）</t>
  </si>
  <si>
    <t>整理欄</t>
  </si>
  <si>
    <t>前年分の所得</t>
  </si>
  <si>
    <t>税額相当額</t>
  </si>
  <si>
    <t>控除額の計算</t>
  </si>
  <si>
    <t>平成   　年　　月　　日</t>
  </si>
  <si>
    <t>昭和　　年　　月　　日</t>
  </si>
  <si>
    <t>地方税法附則第5条の4第1項及び第6項の規定の適用を受けたいので、同条第3項及び第8項の規定に基づき申告します。</t>
  </si>
  <si>
    <t>　徳島市</t>
  </si>
  <si>
    <t>※記載要領に従い、色つき枠にのみ入力してください。</t>
  </si>
  <si>
    <t>(</t>
  </si>
  <si>
    <t>フリガナ</t>
  </si>
  <si>
    <t>①</t>
  </si>
  <si>
    <t>⑲</t>
  </si>
  <si>
    <t>②</t>
  </si>
  <si>
    <t>⑲－⑯－⑰</t>
  </si>
  <si>
    <t>⑳</t>
  </si>
  <si>
    <t>③</t>
  </si>
  <si>
    <t>④</t>
  </si>
  <si>
    <t>⑤</t>
  </si>
  <si>
    <t>⑥</t>
  </si>
  <si>
    <t>（ 　　 －  ⑳  ）</t>
  </si>
  <si>
    <t>⑦</t>
  </si>
  <si>
    <t>⑤＋⑥＋⑦</t>
  </si>
  <si>
    <t>⑧</t>
  </si>
  <si>
    <t>（　　 ×  3/5  ）</t>
  </si>
  <si>
    <t>⑨</t>
  </si>
  <si>
    <t>⑩</t>
  </si>
  <si>
    <t>（　　 ×  2/5  ）</t>
  </si>
  <si>
    <t>⑪</t>
  </si>
  <si>
    <t>⑫</t>
  </si>
  <si>
    <t>⑬</t>
  </si>
  <si>
    <t>⑭</t>
  </si>
  <si>
    <t>⑨から⑭まで</t>
  </si>
  <si>
    <t>⑯</t>
  </si>
  <si>
    <t>⑰</t>
  </si>
  <si>
    <t>⑧＋⑮－⑯－⑰</t>
  </si>
  <si>
    <t>⑱</t>
  </si>
  <si>
    <t>第五十五号の四様式（附則第二条の六関係）（税務署提出用）徳島市ＨＰ</t>
  </si>
  <si>
    <t>第五十五号の四様式（附則第二条の六関係）（本人控）徳島市ＨＰ</t>
  </si>
  <si>
    <t>↑</t>
  </si>
  <si>
    <t>※入力が終わったら、プリンタに接続して上のボタンをクリックしてください（Ａ４用紙３枚必要）。</t>
  </si>
  <si>
    <r>
      <t>※この申告書は３月１５日までに</t>
    </r>
    <r>
      <rPr>
        <b/>
        <sz val="12"/>
        <rFont val="ＭＳ Ｐゴシック"/>
        <family val="3"/>
      </rPr>
      <t>確定申告書と併せて徳島税務署</t>
    </r>
    <r>
      <rPr>
        <sz val="12"/>
        <rFont val="ＭＳ Ｐ明朝"/>
        <family val="1"/>
      </rPr>
      <t>に提出してください。</t>
    </r>
  </si>
  <si>
    <t>所得税の確定申告書を提出する納税者用）</t>
  </si>
  <si>
    <t>1　所得税の住宅借入金等特別控除に係る事項【平成11年から平成18年の間に居住の用に供したものに限る】</t>
  </si>
  <si>
    <t>（マイナスの場合は0 ）</t>
  </si>
  <si>
    <t>前年分の所得税の住宅借入金等</t>
  </si>
  <si>
    <t>前年分の所得税の住宅借入金等</t>
  </si>
  <si>
    <t>特別控除額 （平成19年以降の居住</t>
  </si>
  <si>
    <t>特別控除額 （平成19年以降の居住</t>
  </si>
  <si>
    <t>年に係る額を除く）</t>
  </si>
  <si>
    <t>年に係る額を除く）</t>
  </si>
  <si>
    <t>１月１日現在</t>
  </si>
  <si>
    <t>年</t>
  </si>
  <si>
    <r>
      <t>※所得税の確定申告の際に</t>
    </r>
    <r>
      <rPr>
        <b/>
        <sz val="12"/>
        <rFont val="ＭＳ Ｐ明朝"/>
        <family val="1"/>
      </rPr>
      <t>市町村提出用、税務署提出用の申告書を</t>
    </r>
    <r>
      <rPr>
        <b/>
        <sz val="12"/>
        <rFont val="ＭＳ Ｐゴシック"/>
        <family val="3"/>
      </rPr>
      <t>添付してください。</t>
    </r>
  </si>
  <si>
    <t>第五十五号の四様式（附則第二条の六関係）（市町村回付用）徳島市ＨＰ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</si>
</sst>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3">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10"/>
      <name val="ＭＳ Ｐ明朝"/>
      <family val="1"/>
    </font>
    <font>
      <sz val="12"/>
      <name val="ＭＳ Ｐ明朝"/>
      <family val="1"/>
    </font>
    <font>
      <sz val="10.5"/>
      <name val="ＭＳ Ｐ明朝"/>
      <family val="1"/>
    </font>
    <font>
      <sz val="8.8"/>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2"/>
      <name val="Century"/>
      <family val="1"/>
    </font>
    <font>
      <sz val="8"/>
      <name val="ＭＳ Ｐゴシック"/>
      <family val="3"/>
    </font>
    <font>
      <b/>
      <sz val="11"/>
      <name val="ＭＳ Ｐ明朝"/>
      <family val="1"/>
    </font>
    <font>
      <b/>
      <sz val="18"/>
      <name val="ＭＳ Ｐゴシック"/>
      <family val="3"/>
    </font>
    <font>
      <sz val="18"/>
      <name val="ＭＳ Ｐ明朝"/>
      <family val="1"/>
    </font>
    <font>
      <b/>
      <sz val="18"/>
      <name val="ＭＳ Ｐ明朝"/>
      <family val="1"/>
    </font>
    <font>
      <sz val="14"/>
      <name val="ＭＳ Ｐ明朝"/>
      <family val="1"/>
    </font>
    <font>
      <sz val="12"/>
      <name val="ＭＳ Ｐゴシック"/>
      <family val="3"/>
    </font>
    <font>
      <b/>
      <sz val="12"/>
      <name val="ＭＳ Ｐゴシック"/>
      <family val="3"/>
    </font>
    <font>
      <b/>
      <sz val="12"/>
      <name val="ＭＳ Ｐ明朝"/>
      <family val="1"/>
    </font>
    <font>
      <sz val="11"/>
      <color indexed="10"/>
      <name val="ＭＳ Ｐ明朝"/>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52">
    <border>
      <left/>
      <right/>
      <top/>
      <bottom/>
      <diagonal/>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thick"/>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thin"/>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dashed"/>
    </border>
    <border>
      <left style="thin"/>
      <right>
        <color indexed="63"/>
      </right>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ck"/>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353">
    <xf numFmtId="0" fontId="0" fillId="0" borderId="0" xfId="0" applyAlignment="1">
      <alignment vertical="center"/>
    </xf>
    <xf numFmtId="0" fontId="2" fillId="0" borderId="0" xfId="0" applyFont="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vertical="center"/>
      <protection/>
    </xf>
    <xf numFmtId="0" fontId="2" fillId="2" borderId="0" xfId="0" applyFont="1" applyFill="1" applyAlignment="1" applyProtection="1">
      <alignment vertical="center"/>
      <protection/>
    </xf>
    <xf numFmtId="0" fontId="2" fillId="2" borderId="0" xfId="0" applyFont="1" applyFill="1" applyAlignment="1" applyProtection="1">
      <alignment horizontal="right" vertical="center"/>
      <protection/>
    </xf>
    <xf numFmtId="0" fontId="3" fillId="2" borderId="0" xfId="0" applyFont="1" applyFill="1" applyAlignment="1" applyProtection="1">
      <alignment vertical="center"/>
      <protection/>
    </xf>
    <xf numFmtId="0" fontId="2" fillId="2" borderId="1" xfId="0" applyFont="1" applyFill="1" applyBorder="1" applyAlignment="1" applyProtection="1">
      <alignment vertical="center"/>
      <protection/>
    </xf>
    <xf numFmtId="0" fontId="2" fillId="2" borderId="2" xfId="0" applyFont="1" applyFill="1" applyBorder="1" applyAlignment="1" applyProtection="1">
      <alignment vertical="center"/>
      <protection/>
    </xf>
    <xf numFmtId="0" fontId="2" fillId="2" borderId="3"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2" fillId="2" borderId="4" xfId="0" applyFont="1" applyFill="1" applyBorder="1" applyAlignment="1" applyProtection="1">
      <alignment vertical="center"/>
      <protection/>
    </xf>
    <xf numFmtId="0" fontId="2" fillId="2" borderId="5" xfId="0" applyFont="1" applyFill="1" applyBorder="1" applyAlignment="1" applyProtection="1">
      <alignment vertical="center"/>
      <protection/>
    </xf>
    <xf numFmtId="0" fontId="2" fillId="2" borderId="6" xfId="0" applyFont="1" applyFill="1" applyBorder="1" applyAlignment="1" applyProtection="1">
      <alignment vertical="center"/>
      <protection/>
    </xf>
    <xf numFmtId="0" fontId="2" fillId="2" borderId="7" xfId="0" applyFont="1" applyFill="1" applyBorder="1" applyAlignment="1" applyProtection="1">
      <alignment vertical="center"/>
      <protection/>
    </xf>
    <xf numFmtId="0" fontId="2" fillId="2" borderId="8" xfId="0" applyFont="1" applyFill="1" applyBorder="1" applyAlignment="1" applyProtection="1">
      <alignment vertical="center"/>
      <protection/>
    </xf>
    <xf numFmtId="0" fontId="2" fillId="2" borderId="9" xfId="0" applyFont="1" applyFill="1" applyBorder="1" applyAlignment="1" applyProtection="1">
      <alignment vertical="center"/>
      <protection/>
    </xf>
    <xf numFmtId="0" fontId="2" fillId="2" borderId="10" xfId="0" applyFont="1" applyFill="1" applyBorder="1" applyAlignment="1" applyProtection="1">
      <alignment vertical="center"/>
      <protection/>
    </xf>
    <xf numFmtId="0" fontId="2" fillId="2" borderId="11" xfId="0" applyFont="1" applyFill="1" applyBorder="1" applyAlignment="1" applyProtection="1">
      <alignment vertical="center"/>
      <protection/>
    </xf>
    <xf numFmtId="0" fontId="2" fillId="2" borderId="12" xfId="0" applyFont="1" applyFill="1" applyBorder="1" applyAlignment="1" applyProtection="1">
      <alignment vertical="center"/>
      <protection/>
    </xf>
    <xf numFmtId="0" fontId="2" fillId="2" borderId="0" xfId="0" applyFont="1" applyFill="1" applyBorder="1" applyAlignment="1" applyProtection="1">
      <alignment horizontal="right" vertical="center"/>
      <protection/>
    </xf>
    <xf numFmtId="0" fontId="2" fillId="2" borderId="4" xfId="0" applyFont="1" applyFill="1" applyBorder="1" applyAlignment="1" applyProtection="1">
      <alignment horizontal="right" vertical="center"/>
      <protection/>
    </xf>
    <xf numFmtId="0" fontId="2" fillId="2" borderId="13"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5" xfId="0" applyFont="1" applyFill="1" applyBorder="1" applyAlignment="1" applyProtection="1">
      <alignment vertical="center"/>
      <protection/>
    </xf>
    <xf numFmtId="0" fontId="2" fillId="2" borderId="16" xfId="0" applyFont="1" applyFill="1" applyBorder="1" applyAlignment="1" applyProtection="1">
      <alignment vertical="center"/>
      <protection/>
    </xf>
    <xf numFmtId="0" fontId="5" fillId="2" borderId="0" xfId="0" applyFont="1" applyFill="1" applyAlignment="1" applyProtection="1">
      <alignment vertical="center"/>
      <protection/>
    </xf>
    <xf numFmtId="0" fontId="7" fillId="2" borderId="0" xfId="0" applyFont="1" applyFill="1" applyAlignment="1" applyProtection="1">
      <alignment vertical="center" shrinkToFit="1"/>
      <protection/>
    </xf>
    <xf numFmtId="0" fontId="0" fillId="2" borderId="17" xfId="0" applyFill="1" applyBorder="1" applyAlignment="1" applyProtection="1">
      <alignment vertical="center"/>
      <protection/>
    </xf>
    <xf numFmtId="38" fontId="2" fillId="2" borderId="17" xfId="17" applyFont="1" applyFill="1" applyBorder="1" applyAlignment="1" applyProtection="1">
      <alignment vertical="center"/>
      <protection/>
    </xf>
    <xf numFmtId="0" fontId="0" fillId="2" borderId="18" xfId="0" applyFill="1" applyBorder="1" applyAlignment="1" applyProtection="1">
      <alignment vertical="center"/>
      <protection/>
    </xf>
    <xf numFmtId="38" fontId="2" fillId="2" borderId="18" xfId="17" applyFont="1" applyFill="1" applyBorder="1" applyAlignment="1" applyProtection="1">
      <alignment vertical="center"/>
      <protection/>
    </xf>
    <xf numFmtId="38" fontId="2" fillId="2" borderId="19" xfId="17" applyFont="1" applyFill="1" applyBorder="1" applyAlignment="1" applyProtection="1">
      <alignment vertical="center"/>
      <protection/>
    </xf>
    <xf numFmtId="38" fontId="4" fillId="2" borderId="9" xfId="17" applyFont="1" applyFill="1" applyBorder="1" applyAlignment="1" applyProtection="1">
      <alignment vertical="center"/>
      <protection/>
    </xf>
    <xf numFmtId="38" fontId="2" fillId="2" borderId="7" xfId="17" applyFont="1" applyFill="1" applyBorder="1" applyAlignment="1" applyProtection="1">
      <alignment vertical="center"/>
      <protection/>
    </xf>
    <xf numFmtId="38" fontId="2" fillId="2" borderId="19" xfId="17" applyFont="1" applyFill="1" applyBorder="1" applyAlignment="1" applyProtection="1">
      <alignment vertical="center"/>
      <protection/>
    </xf>
    <xf numFmtId="38" fontId="2" fillId="2" borderId="20" xfId="17" applyFont="1" applyFill="1" applyBorder="1" applyAlignment="1" applyProtection="1">
      <alignment vertical="center"/>
      <protection/>
    </xf>
    <xf numFmtId="38" fontId="2" fillId="2" borderId="21" xfId="17" applyFont="1" applyFill="1" applyBorder="1" applyAlignment="1" applyProtection="1">
      <alignment vertical="center"/>
      <protection/>
    </xf>
    <xf numFmtId="0" fontId="5" fillId="2" borderId="9" xfId="0" applyFont="1" applyFill="1" applyBorder="1" applyAlignment="1" applyProtection="1">
      <alignment vertical="center"/>
      <protection/>
    </xf>
    <xf numFmtId="38" fontId="4" fillId="2" borderId="22" xfId="17" applyFont="1" applyFill="1" applyBorder="1" applyAlignment="1" applyProtection="1">
      <alignment vertical="center"/>
      <protection/>
    </xf>
    <xf numFmtId="38" fontId="2" fillId="2" borderId="23" xfId="17" applyFont="1" applyFill="1" applyBorder="1" applyAlignment="1" applyProtection="1">
      <alignment vertical="center"/>
      <protection/>
    </xf>
    <xf numFmtId="38" fontId="2" fillId="2" borderId="24" xfId="17" applyFont="1" applyFill="1" applyBorder="1" applyAlignment="1" applyProtection="1">
      <alignment vertical="center"/>
      <protection/>
    </xf>
    <xf numFmtId="0" fontId="5" fillId="2" borderId="12" xfId="0" applyFont="1" applyFill="1" applyBorder="1" applyAlignment="1" applyProtection="1">
      <alignment vertical="center"/>
      <protection/>
    </xf>
    <xf numFmtId="38" fontId="0" fillId="2" borderId="25" xfId="17" applyFont="1" applyFill="1" applyBorder="1" applyAlignment="1" applyProtection="1">
      <alignment vertical="center"/>
      <protection/>
    </xf>
    <xf numFmtId="38" fontId="0" fillId="2" borderId="26" xfId="17" applyFont="1" applyFill="1" applyBorder="1" applyAlignment="1" applyProtection="1">
      <alignment vertical="center"/>
      <protection/>
    </xf>
    <xf numFmtId="38" fontId="2" fillId="2" borderId="27" xfId="17" applyFont="1" applyFill="1" applyBorder="1" applyAlignment="1" applyProtection="1">
      <alignment vertical="center"/>
      <protection/>
    </xf>
    <xf numFmtId="0" fontId="5" fillId="2" borderId="11" xfId="0" applyFont="1" applyFill="1" applyBorder="1" applyAlignment="1" applyProtection="1">
      <alignment vertical="center"/>
      <protection/>
    </xf>
    <xf numFmtId="0" fontId="5" fillId="2" borderId="16" xfId="0" applyFont="1" applyFill="1" applyBorder="1" applyAlignment="1" applyProtection="1">
      <alignment vertical="center"/>
      <protection/>
    </xf>
    <xf numFmtId="38" fontId="2" fillId="2" borderId="28" xfId="17" applyFont="1" applyFill="1" applyBorder="1" applyAlignment="1" applyProtection="1">
      <alignment vertical="center"/>
      <protection/>
    </xf>
    <xf numFmtId="0" fontId="9"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9" fillId="2" borderId="9" xfId="0" applyFont="1" applyFill="1" applyBorder="1" applyAlignment="1" applyProtection="1">
      <alignment vertical="top"/>
      <protection/>
    </xf>
    <xf numFmtId="0" fontId="9" fillId="2" borderId="7" xfId="0" applyFont="1" applyFill="1" applyBorder="1" applyAlignment="1" applyProtection="1">
      <alignment vertical="center"/>
      <protection/>
    </xf>
    <xf numFmtId="0" fontId="9" fillId="2" borderId="19" xfId="0" applyFont="1" applyFill="1" applyBorder="1" applyAlignment="1" applyProtection="1">
      <alignment vertical="center"/>
      <protection/>
    </xf>
    <xf numFmtId="0" fontId="2" fillId="2" borderId="28" xfId="0" applyFont="1" applyFill="1" applyBorder="1" applyAlignment="1" applyProtection="1">
      <alignment vertical="center"/>
      <protection/>
    </xf>
    <xf numFmtId="0" fontId="14" fillId="2" borderId="0" xfId="0" applyFont="1" applyFill="1" applyAlignment="1" applyProtection="1">
      <alignment vertical="center"/>
      <protection/>
    </xf>
    <xf numFmtId="0" fontId="6" fillId="2" borderId="0" xfId="0" applyFont="1" applyFill="1" applyBorder="1" applyAlignment="1" applyProtection="1">
      <alignment vertical="center"/>
      <protection/>
    </xf>
    <xf numFmtId="0" fontId="2" fillId="2" borderId="0" xfId="0" applyFont="1" applyFill="1" applyAlignment="1" applyProtection="1">
      <alignment horizontal="center" vertical="center"/>
      <protection/>
    </xf>
    <xf numFmtId="0" fontId="20" fillId="2" borderId="0" xfId="0" applyFont="1" applyFill="1" applyAlignment="1" applyProtection="1">
      <alignment vertical="center"/>
      <protection/>
    </xf>
    <xf numFmtId="0" fontId="21" fillId="2" borderId="0" xfId="0" applyFont="1" applyFill="1" applyAlignment="1" applyProtection="1">
      <alignment vertical="center"/>
      <protection/>
    </xf>
    <xf numFmtId="0" fontId="14" fillId="2" borderId="0" xfId="0" applyFont="1" applyFill="1" applyAlignment="1" applyProtection="1">
      <alignment horizontal="center" vertical="center"/>
      <protection/>
    </xf>
    <xf numFmtId="38" fontId="0" fillId="2" borderId="25" xfId="17" applyFont="1" applyFill="1" applyBorder="1" applyAlignment="1" applyProtection="1">
      <alignment vertical="center"/>
      <protection/>
    </xf>
    <xf numFmtId="38" fontId="0" fillId="2" borderId="26" xfId="17" applyFont="1" applyFill="1" applyBorder="1" applyAlignment="1" applyProtection="1">
      <alignment vertical="center"/>
      <protection/>
    </xf>
    <xf numFmtId="0" fontId="4" fillId="2" borderId="12" xfId="0" applyFont="1" applyFill="1" applyBorder="1" applyAlignment="1" applyProtection="1">
      <alignment horizontal="distributed" vertical="center"/>
      <protection/>
    </xf>
    <xf numFmtId="0" fontId="4" fillId="2" borderId="0" xfId="0" applyFont="1" applyFill="1" applyBorder="1" applyAlignment="1" applyProtection="1">
      <alignment horizontal="distributed" vertical="center"/>
      <protection/>
    </xf>
    <xf numFmtId="0" fontId="4" fillId="2" borderId="4" xfId="0" applyFont="1" applyFill="1" applyBorder="1" applyAlignment="1" applyProtection="1">
      <alignment horizontal="distributed" vertical="center"/>
      <protection/>
    </xf>
    <xf numFmtId="0" fontId="2" fillId="2" borderId="7" xfId="0" applyFont="1" applyFill="1" applyBorder="1" applyAlignment="1" applyProtection="1">
      <alignment horizontal="center" vertical="center"/>
      <protection/>
    </xf>
    <xf numFmtId="0" fontId="6" fillId="2" borderId="0" xfId="0" applyFont="1" applyFill="1" applyAlignment="1" applyProtection="1">
      <alignment vertical="center"/>
      <protection/>
    </xf>
    <xf numFmtId="0" fontId="0" fillId="2" borderId="20" xfId="0" applyFill="1" applyBorder="1" applyAlignment="1" applyProtection="1">
      <alignment vertical="center"/>
      <protection/>
    </xf>
    <xf numFmtId="0" fontId="2" fillId="2" borderId="0" xfId="0" applyFont="1" applyFill="1" applyAlignment="1">
      <alignment vertical="center"/>
    </xf>
    <xf numFmtId="0" fontId="2" fillId="2" borderId="7" xfId="0" applyFont="1" applyFill="1" applyBorder="1" applyAlignment="1" applyProtection="1">
      <alignment horizontal="right" vertical="center"/>
      <protection/>
    </xf>
    <xf numFmtId="0" fontId="22" fillId="2" borderId="7" xfId="0"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 fillId="3" borderId="29"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xf>
    <xf numFmtId="0" fontId="4" fillId="2" borderId="31" xfId="0" applyFont="1" applyFill="1" applyBorder="1" applyAlignment="1" applyProtection="1">
      <alignment horizontal="center" vertical="center"/>
      <protection/>
    </xf>
    <xf numFmtId="0" fontId="4" fillId="2" borderId="32" xfId="0" applyFont="1" applyFill="1" applyBorder="1" applyAlignment="1" applyProtection="1">
      <alignment horizontal="center" vertical="center"/>
      <protection/>
    </xf>
    <xf numFmtId="0" fontId="4" fillId="2" borderId="33" xfId="0" applyFont="1" applyFill="1" applyBorder="1" applyAlignment="1" applyProtection="1">
      <alignment horizontal="center" vertical="center"/>
      <protection/>
    </xf>
    <xf numFmtId="0" fontId="4" fillId="2" borderId="34" xfId="0" applyFont="1" applyFill="1" applyBorder="1" applyAlignment="1" applyProtection="1">
      <alignment horizontal="center" vertical="center"/>
      <protection/>
    </xf>
    <xf numFmtId="0" fontId="4" fillId="2" borderId="35"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2" fillId="3" borderId="9"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5" fillId="2" borderId="12" xfId="0" applyFont="1" applyFill="1" applyBorder="1" applyAlignment="1" applyProtection="1">
      <alignment horizontal="distributed" vertical="center"/>
      <protection/>
    </xf>
    <xf numFmtId="0" fontId="5" fillId="2" borderId="0" xfId="0" applyFont="1" applyFill="1" applyBorder="1" applyAlignment="1" applyProtection="1">
      <alignment horizontal="distributed" vertical="center"/>
      <protection/>
    </xf>
    <xf numFmtId="0" fontId="5" fillId="2" borderId="4" xfId="0" applyFont="1" applyFill="1" applyBorder="1" applyAlignment="1" applyProtection="1">
      <alignment horizontal="distributed" vertical="center"/>
      <protection/>
    </xf>
    <xf numFmtId="0" fontId="2" fillId="2" borderId="12" xfId="0" applyFont="1" applyFill="1" applyBorder="1" applyAlignment="1" applyProtection="1">
      <alignment horizontal="center" vertical="center"/>
      <protection/>
    </xf>
    <xf numFmtId="0" fontId="2" fillId="2" borderId="11" xfId="0"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0" fontId="2" fillId="2" borderId="6" xfId="0" applyFont="1" applyFill="1" applyBorder="1" applyAlignment="1" applyProtection="1">
      <alignment horizontal="center" vertical="center"/>
      <protection/>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7" fillId="3" borderId="9"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0" fontId="17" fillId="3" borderId="16"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36" xfId="0" applyFont="1" applyFill="1" applyBorder="1" applyAlignment="1" applyProtection="1">
      <alignment horizontal="left" vertical="center"/>
      <protection locked="0"/>
    </xf>
    <xf numFmtId="180" fontId="5" fillId="3" borderId="3" xfId="0" applyNumberFormat="1" applyFont="1" applyFill="1" applyBorder="1" applyAlignment="1" applyProtection="1">
      <alignment horizontal="center" vertical="center"/>
      <protection locked="0"/>
    </xf>
    <xf numFmtId="180" fontId="5" fillId="3" borderId="0" xfId="0" applyNumberFormat="1" applyFont="1" applyFill="1" applyBorder="1" applyAlignment="1" applyProtection="1">
      <alignment horizontal="center" vertical="center"/>
      <protection locked="0"/>
    </xf>
    <xf numFmtId="180" fontId="5" fillId="3" borderId="4" xfId="0" applyNumberFormat="1"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2" fillId="2" borderId="8" xfId="0" applyFont="1" applyFill="1" applyBorder="1" applyAlignment="1" applyProtection="1">
      <alignment horizontal="center" vertical="center"/>
      <protection/>
    </xf>
    <xf numFmtId="0" fontId="2" fillId="2" borderId="3" xfId="0" applyFont="1" applyFill="1" applyBorder="1" applyAlignment="1" applyProtection="1">
      <alignment horizontal="center" vertical="center"/>
      <protection/>
    </xf>
    <xf numFmtId="0" fontId="6" fillId="2" borderId="38" xfId="0" applyFont="1" applyFill="1" applyBorder="1" applyAlignment="1" applyProtection="1">
      <alignment horizontal="center" vertical="center"/>
      <protection/>
    </xf>
    <xf numFmtId="0" fontId="6" fillId="2" borderId="1" xfId="0" applyFont="1" applyFill="1" applyBorder="1" applyAlignment="1" applyProtection="1">
      <alignment horizontal="center" vertical="center"/>
      <protection/>
    </xf>
    <xf numFmtId="0" fontId="6" fillId="2" borderId="2"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56" fontId="2" fillId="2" borderId="0" xfId="0" applyNumberFormat="1" applyFont="1" applyFill="1" applyBorder="1" applyAlignment="1" applyProtection="1">
      <alignment horizontal="center" vertical="center"/>
      <protection/>
    </xf>
    <xf numFmtId="56" fontId="2" fillId="2" borderId="4" xfId="0" applyNumberFormat="1" applyFont="1" applyFill="1" applyBorder="1" applyAlignment="1" applyProtection="1">
      <alignment horizontal="center" vertical="center"/>
      <protection/>
    </xf>
    <xf numFmtId="0" fontId="4" fillId="2" borderId="11" xfId="0" applyFont="1" applyFill="1" applyBorder="1" applyAlignment="1" applyProtection="1">
      <alignment horizontal="distributed" vertical="center"/>
      <protection/>
    </xf>
    <xf numFmtId="0" fontId="4" fillId="2" borderId="5" xfId="0" applyFont="1" applyFill="1" applyBorder="1" applyAlignment="1" applyProtection="1">
      <alignment horizontal="distributed" vertical="center"/>
      <protection/>
    </xf>
    <xf numFmtId="0" fontId="4" fillId="2" borderId="6" xfId="0" applyFont="1" applyFill="1" applyBorder="1" applyAlignment="1" applyProtection="1">
      <alignment horizontal="distributed" vertical="center"/>
      <protection/>
    </xf>
    <xf numFmtId="0" fontId="4" fillId="2" borderId="12" xfId="0" applyFont="1" applyFill="1" applyBorder="1" applyAlignment="1" applyProtection="1">
      <alignment horizontal="distributed" vertical="center"/>
      <protection/>
    </xf>
    <xf numFmtId="0" fontId="4" fillId="2" borderId="0" xfId="0" applyFont="1" applyFill="1" applyBorder="1" applyAlignment="1" applyProtection="1">
      <alignment horizontal="distributed" vertical="center"/>
      <protection/>
    </xf>
    <xf numFmtId="0" fontId="4" fillId="2" borderId="4" xfId="0" applyFont="1" applyFill="1" applyBorder="1" applyAlignment="1" applyProtection="1">
      <alignment horizontal="distributed" vertical="center"/>
      <protection/>
    </xf>
    <xf numFmtId="0" fontId="4" fillId="2" borderId="9" xfId="0" applyFont="1" applyFill="1" applyBorder="1" applyAlignment="1" applyProtection="1">
      <alignment horizontal="distributed" vertical="center"/>
      <protection/>
    </xf>
    <xf numFmtId="0" fontId="4" fillId="2" borderId="7" xfId="0" applyFont="1" applyFill="1" applyBorder="1" applyAlignment="1" applyProtection="1">
      <alignment horizontal="distributed" vertical="center"/>
      <protection/>
    </xf>
    <xf numFmtId="0" fontId="4" fillId="2" borderId="8" xfId="0" applyFont="1" applyFill="1" applyBorder="1" applyAlignment="1" applyProtection="1">
      <alignment horizontal="distributed" vertical="center"/>
      <protection/>
    </xf>
    <xf numFmtId="0" fontId="5" fillId="2" borderId="9" xfId="0" applyFont="1" applyFill="1" applyBorder="1" applyAlignment="1" applyProtection="1">
      <alignment horizontal="center" vertical="center" textRotation="255"/>
      <protection/>
    </xf>
    <xf numFmtId="0" fontId="5" fillId="2" borderId="8" xfId="0" applyFont="1" applyFill="1" applyBorder="1" applyAlignment="1" applyProtection="1">
      <alignment horizontal="center" vertical="center" textRotation="255"/>
      <protection/>
    </xf>
    <xf numFmtId="0" fontId="5" fillId="2" borderId="12" xfId="0" applyFont="1" applyFill="1" applyBorder="1" applyAlignment="1" applyProtection="1">
      <alignment horizontal="center" vertical="center" textRotation="255"/>
      <protection/>
    </xf>
    <xf numFmtId="0" fontId="5" fillId="2" borderId="4"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textRotation="255"/>
      <protection/>
    </xf>
    <xf numFmtId="0" fontId="5" fillId="2" borderId="6" xfId="0" applyFont="1" applyFill="1" applyBorder="1" applyAlignment="1" applyProtection="1">
      <alignment horizontal="center" vertical="center" textRotation="255"/>
      <protection/>
    </xf>
    <xf numFmtId="0" fontId="0" fillId="2" borderId="0" xfId="0" applyFill="1" applyBorder="1" applyAlignment="1" applyProtection="1">
      <alignment vertical="center"/>
      <protection/>
    </xf>
    <xf numFmtId="0" fontId="0" fillId="2" borderId="4" xfId="0" applyFill="1" applyBorder="1" applyAlignment="1" applyProtection="1">
      <alignment vertical="center"/>
      <protection/>
    </xf>
    <xf numFmtId="0" fontId="0" fillId="2" borderId="16" xfId="0" applyFill="1" applyBorder="1" applyAlignment="1" applyProtection="1">
      <alignment vertical="center"/>
      <protection/>
    </xf>
    <xf numFmtId="0" fontId="0" fillId="2" borderId="14" xfId="0" applyFill="1" applyBorder="1" applyAlignment="1" applyProtection="1">
      <alignment vertical="center"/>
      <protection/>
    </xf>
    <xf numFmtId="0" fontId="0" fillId="2" borderId="15" xfId="0" applyFill="1" applyBorder="1" applyAlignment="1" applyProtection="1">
      <alignment vertical="center"/>
      <protection/>
    </xf>
    <xf numFmtId="0" fontId="3" fillId="2" borderId="9"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3" fillId="2" borderId="11" xfId="0" applyFont="1" applyFill="1" applyBorder="1" applyAlignment="1" applyProtection="1">
      <alignment horizontal="center" vertical="center"/>
      <protection/>
    </xf>
    <xf numFmtId="0" fontId="12" fillId="2" borderId="9" xfId="0" applyFont="1" applyFill="1" applyBorder="1" applyAlignment="1" applyProtection="1">
      <alignment horizontal="center" vertical="center"/>
      <protection/>
    </xf>
    <xf numFmtId="0" fontId="12" fillId="2" borderId="12"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6" fillId="2" borderId="7"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protection/>
    </xf>
    <xf numFmtId="0" fontId="9" fillId="2" borderId="38" xfId="0" applyFont="1" applyFill="1" applyBorder="1" applyAlignment="1" applyProtection="1">
      <alignment horizontal="center" vertical="center" textRotation="255"/>
      <protection/>
    </xf>
    <xf numFmtId="0" fontId="9" fillId="2" borderId="3" xfId="0" applyFont="1" applyFill="1" applyBorder="1" applyAlignment="1" applyProtection="1">
      <alignment horizontal="center" vertical="center" textRotation="255"/>
      <protection/>
    </xf>
    <xf numFmtId="0" fontId="9" fillId="2" borderId="10" xfId="0" applyFont="1" applyFill="1" applyBorder="1" applyAlignment="1" applyProtection="1">
      <alignment horizontal="center" vertical="center" textRotation="255"/>
      <protection/>
    </xf>
    <xf numFmtId="0" fontId="2" fillId="2" borderId="37" xfId="0" applyFont="1" applyFill="1" applyBorder="1" applyAlignment="1" applyProtection="1">
      <alignment horizontal="center" vertical="center" textRotation="255"/>
      <protection/>
    </xf>
    <xf numFmtId="0" fontId="2" fillId="2" borderId="8" xfId="0" applyFont="1" applyFill="1" applyBorder="1" applyAlignment="1" applyProtection="1">
      <alignment horizontal="center" vertical="center" textRotation="255"/>
      <protection/>
    </xf>
    <xf numFmtId="0" fontId="2" fillId="2" borderId="3" xfId="0" applyFont="1" applyFill="1" applyBorder="1" applyAlignment="1" applyProtection="1">
      <alignment horizontal="center" vertical="center" textRotation="255"/>
      <protection/>
    </xf>
    <xf numFmtId="0" fontId="2" fillId="2" borderId="4" xfId="0" applyFont="1" applyFill="1" applyBorder="1" applyAlignment="1" applyProtection="1">
      <alignment horizontal="center" vertical="center" textRotation="255"/>
      <protection/>
    </xf>
    <xf numFmtId="0" fontId="2" fillId="2" borderId="13" xfId="0" applyFont="1" applyFill="1" applyBorder="1" applyAlignment="1" applyProtection="1">
      <alignment horizontal="center" vertical="center" textRotation="255"/>
      <protection/>
    </xf>
    <xf numFmtId="0" fontId="2" fillId="2" borderId="15" xfId="0" applyFont="1" applyFill="1" applyBorder="1" applyAlignment="1" applyProtection="1">
      <alignment horizontal="center" vertical="center" textRotation="255"/>
      <protection/>
    </xf>
    <xf numFmtId="0" fontId="6" fillId="2" borderId="16"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protection/>
    </xf>
    <xf numFmtId="0" fontId="6" fillId="2" borderId="15" xfId="0" applyFont="1" applyFill="1" applyBorder="1" applyAlignment="1" applyProtection="1">
      <alignment horizontal="center" vertical="center"/>
      <protection/>
    </xf>
    <xf numFmtId="0" fontId="4" fillId="2" borderId="39" xfId="0" applyFont="1" applyFill="1" applyBorder="1" applyAlignment="1" applyProtection="1">
      <alignment horizontal="center" vertical="center" textRotation="255"/>
      <protection/>
    </xf>
    <xf numFmtId="0" fontId="4" fillId="2" borderId="40" xfId="0" applyFont="1" applyFill="1" applyBorder="1" applyAlignment="1" applyProtection="1">
      <alignment horizontal="center" vertical="center" textRotation="255"/>
      <protection/>
    </xf>
    <xf numFmtId="0" fontId="4" fillId="2" borderId="41" xfId="0" applyFont="1" applyFill="1" applyBorder="1" applyAlignment="1" applyProtection="1">
      <alignment horizontal="center" vertical="center" textRotation="255"/>
      <protection/>
    </xf>
    <xf numFmtId="180" fontId="2" fillId="3" borderId="9" xfId="0" applyNumberFormat="1" applyFont="1" applyFill="1" applyBorder="1" applyAlignment="1" applyProtection="1">
      <alignment horizontal="center" vertical="center"/>
      <protection locked="0"/>
    </xf>
    <xf numFmtId="180" fontId="2" fillId="3" borderId="7" xfId="0" applyNumberFormat="1" applyFont="1" applyFill="1" applyBorder="1" applyAlignment="1" applyProtection="1">
      <alignment horizontal="center" vertical="center"/>
      <protection locked="0"/>
    </xf>
    <xf numFmtId="180" fontId="2" fillId="3" borderId="19" xfId="0" applyNumberFormat="1" applyFont="1" applyFill="1" applyBorder="1" applyAlignment="1" applyProtection="1">
      <alignment horizontal="center" vertical="center"/>
      <protection locked="0"/>
    </xf>
    <xf numFmtId="180" fontId="2" fillId="3" borderId="12" xfId="0" applyNumberFormat="1" applyFont="1" applyFill="1" applyBorder="1" applyAlignment="1" applyProtection="1">
      <alignment horizontal="center" vertical="center"/>
      <protection locked="0"/>
    </xf>
    <xf numFmtId="180" fontId="2" fillId="3" borderId="0" xfId="0" applyNumberFormat="1" applyFont="1" applyFill="1" applyBorder="1" applyAlignment="1" applyProtection="1">
      <alignment horizontal="center" vertical="center"/>
      <protection locked="0"/>
    </xf>
    <xf numFmtId="180" fontId="2" fillId="3" borderId="20" xfId="0" applyNumberFormat="1" applyFont="1" applyFill="1" applyBorder="1" applyAlignment="1" applyProtection="1">
      <alignment horizontal="center" vertical="center"/>
      <protection locked="0"/>
    </xf>
    <xf numFmtId="180" fontId="2" fillId="3" borderId="16" xfId="0" applyNumberFormat="1" applyFont="1" applyFill="1" applyBorder="1" applyAlignment="1" applyProtection="1">
      <alignment horizontal="center" vertical="center"/>
      <protection locked="0"/>
    </xf>
    <xf numFmtId="180" fontId="2" fillId="3" borderId="14" xfId="0" applyNumberFormat="1" applyFont="1" applyFill="1" applyBorder="1" applyAlignment="1" applyProtection="1">
      <alignment horizontal="center" vertical="center"/>
      <protection locked="0"/>
    </xf>
    <xf numFmtId="180" fontId="2" fillId="3" borderId="28" xfId="0" applyNumberFormat="1" applyFont="1" applyFill="1" applyBorder="1" applyAlignment="1" applyProtection="1">
      <alignment horizontal="center" vertical="center"/>
      <protection locked="0"/>
    </xf>
    <xf numFmtId="180" fontId="2" fillId="3" borderId="42" xfId="0" applyNumberFormat="1" applyFont="1" applyFill="1" applyBorder="1" applyAlignment="1" applyProtection="1">
      <alignment horizontal="center" vertical="center"/>
      <protection locked="0"/>
    </xf>
    <xf numFmtId="180" fontId="2" fillId="3" borderId="43" xfId="0" applyNumberFormat="1" applyFont="1" applyFill="1" applyBorder="1" applyAlignment="1" applyProtection="1">
      <alignment horizontal="center" vertical="center"/>
      <protection locked="0"/>
    </xf>
    <xf numFmtId="180" fontId="2" fillId="3" borderId="44" xfId="0" applyNumberFormat="1" applyFont="1" applyFill="1" applyBorder="1" applyAlignment="1" applyProtection="1">
      <alignment horizontal="center" vertical="center"/>
      <protection locked="0"/>
    </xf>
    <xf numFmtId="180" fontId="2" fillId="3" borderId="45"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distributed" vertical="center"/>
      <protection/>
    </xf>
    <xf numFmtId="0" fontId="5" fillId="2" borderId="8" xfId="0" applyFont="1" applyFill="1" applyBorder="1" applyAlignment="1" applyProtection="1">
      <alignment horizontal="distributed" vertical="center"/>
      <protection/>
    </xf>
    <xf numFmtId="0" fontId="5" fillId="2" borderId="11" xfId="0" applyFont="1" applyFill="1" applyBorder="1" applyAlignment="1" applyProtection="1">
      <alignment horizontal="distributed" vertical="center"/>
      <protection/>
    </xf>
    <xf numFmtId="0" fontId="5" fillId="2" borderId="6" xfId="0" applyFont="1" applyFill="1" applyBorder="1" applyAlignment="1" applyProtection="1">
      <alignment horizontal="distributed" vertical="center"/>
      <protection/>
    </xf>
    <xf numFmtId="0" fontId="5" fillId="2" borderId="9"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8" fillId="2" borderId="38" xfId="0" applyFont="1" applyFill="1" applyBorder="1" applyAlignment="1" applyProtection="1">
      <alignment horizontal="distributed" vertical="center"/>
      <protection/>
    </xf>
    <xf numFmtId="0" fontId="8" fillId="2" borderId="1" xfId="0" applyFont="1" applyFill="1" applyBorder="1" applyAlignment="1" applyProtection="1">
      <alignment horizontal="distributed" vertical="center"/>
      <protection/>
    </xf>
    <xf numFmtId="0" fontId="8" fillId="2" borderId="2" xfId="0" applyFont="1" applyFill="1" applyBorder="1" applyAlignment="1" applyProtection="1">
      <alignment horizontal="distributed" vertical="center"/>
      <protection/>
    </xf>
    <xf numFmtId="0" fontId="3" fillId="2" borderId="29" xfId="0" applyFont="1" applyFill="1" applyBorder="1" applyAlignment="1" applyProtection="1">
      <alignment horizontal="center" vertical="center"/>
      <protection/>
    </xf>
    <xf numFmtId="0" fontId="2" fillId="2" borderId="0" xfId="0" applyFont="1" applyFill="1" applyAlignment="1" applyProtection="1">
      <alignment horizontal="left" vertical="center" shrinkToFit="1"/>
      <protection/>
    </xf>
    <xf numFmtId="0" fontId="2" fillId="2" borderId="38"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0" fontId="2" fillId="2" borderId="14" xfId="0" applyFont="1" applyFill="1" applyBorder="1" applyAlignment="1" applyProtection="1">
      <alignment horizontal="center" vertical="center"/>
      <protection/>
    </xf>
    <xf numFmtId="0" fontId="5" fillId="2" borderId="46" xfId="0" applyFont="1" applyFill="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8" fillId="2" borderId="10" xfId="0" applyFont="1" applyFill="1" applyBorder="1" applyAlignment="1" applyProtection="1">
      <alignment horizontal="distributed" vertical="distributed"/>
      <protection/>
    </xf>
    <xf numFmtId="0" fontId="8" fillId="2" borderId="5" xfId="0" applyFont="1" applyFill="1" applyBorder="1" applyAlignment="1" applyProtection="1">
      <alignment horizontal="distributed" vertical="distributed"/>
      <protection/>
    </xf>
    <xf numFmtId="0" fontId="8" fillId="2" borderId="6" xfId="0" applyFont="1" applyFill="1" applyBorder="1" applyAlignment="1" applyProtection="1">
      <alignment horizontal="distributed" vertical="distributed"/>
      <protection/>
    </xf>
    <xf numFmtId="0" fontId="4" fillId="2" borderId="29" xfId="0" applyFont="1" applyFill="1" applyBorder="1" applyAlignment="1" applyProtection="1">
      <alignment horizontal="distributed" vertical="center"/>
      <protection/>
    </xf>
    <xf numFmtId="0" fontId="4" fillId="2" borderId="1" xfId="0" applyFont="1" applyFill="1" applyBorder="1" applyAlignment="1" applyProtection="1">
      <alignment horizontal="distributed" vertical="center"/>
      <protection/>
    </xf>
    <xf numFmtId="0" fontId="4" fillId="2" borderId="2" xfId="0" applyFont="1" applyFill="1" applyBorder="1" applyAlignment="1" applyProtection="1">
      <alignment horizontal="distributed" vertical="center"/>
      <protection/>
    </xf>
    <xf numFmtId="0" fontId="7" fillId="2" borderId="0" xfId="0" applyFont="1" applyFill="1" applyAlignment="1" applyProtection="1">
      <alignment horizontal="left" vertical="center" shrinkToFit="1"/>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3" fillId="2" borderId="16" xfId="0" applyFont="1" applyFill="1" applyBorder="1" applyAlignment="1" applyProtection="1">
      <alignment horizontal="center" vertical="center"/>
      <protection/>
    </xf>
    <xf numFmtId="38" fontId="19" fillId="3" borderId="9" xfId="17" applyFont="1" applyFill="1" applyBorder="1" applyAlignment="1" applyProtection="1">
      <alignment horizontal="right" vertical="center"/>
      <protection locked="0"/>
    </xf>
    <xf numFmtId="38" fontId="19" fillId="3" borderId="7" xfId="17" applyFont="1" applyFill="1" applyBorder="1" applyAlignment="1" applyProtection="1">
      <alignment horizontal="right" vertical="center"/>
      <protection locked="0"/>
    </xf>
    <xf numFmtId="38" fontId="19" fillId="3" borderId="11" xfId="17" applyFont="1" applyFill="1" applyBorder="1" applyAlignment="1" applyProtection="1">
      <alignment horizontal="right" vertical="center"/>
      <protection locked="0"/>
    </xf>
    <xf numFmtId="38" fontId="19" fillId="3" borderId="5" xfId="17" applyFont="1" applyFill="1" applyBorder="1" applyAlignment="1" applyProtection="1">
      <alignment horizontal="right" vertical="center"/>
      <protection locked="0"/>
    </xf>
    <xf numFmtId="38" fontId="19" fillId="2" borderId="9" xfId="17" applyFont="1" applyFill="1" applyBorder="1" applyAlignment="1" applyProtection="1">
      <alignment horizontal="right" vertical="center"/>
      <protection/>
    </xf>
    <xf numFmtId="38" fontId="19" fillId="2" borderId="7" xfId="17" applyFont="1" applyFill="1" applyBorder="1" applyAlignment="1" applyProtection="1">
      <alignment horizontal="right" vertical="center"/>
      <protection/>
    </xf>
    <xf numFmtId="38" fontId="19" fillId="2" borderId="11" xfId="17" applyFont="1" applyFill="1" applyBorder="1" applyAlignment="1" applyProtection="1">
      <alignment horizontal="right" vertical="center"/>
      <protection/>
    </xf>
    <xf numFmtId="38" fontId="19" fillId="2" borderId="5" xfId="17" applyFont="1" applyFill="1" applyBorder="1" applyAlignment="1" applyProtection="1">
      <alignment horizontal="right" vertical="center"/>
      <protection/>
    </xf>
    <xf numFmtId="0" fontId="14" fillId="3" borderId="0" xfId="0" applyFont="1" applyFill="1" applyAlignment="1" applyProtection="1">
      <alignment horizontal="left" vertical="center" textRotation="255"/>
      <protection/>
    </xf>
    <xf numFmtId="0" fontId="3" fillId="2" borderId="0" xfId="0" applyFont="1" applyFill="1" applyAlignment="1" applyProtection="1">
      <alignment horizontal="center" shrinkToFit="1"/>
      <protection/>
    </xf>
    <xf numFmtId="0" fontId="3" fillId="2" borderId="0" xfId="0" applyFont="1" applyFill="1" applyBorder="1" applyAlignment="1" applyProtection="1">
      <alignment horizontal="center" shrinkToFit="1"/>
      <protection/>
    </xf>
    <xf numFmtId="0" fontId="9" fillId="2" borderId="2" xfId="0" applyFont="1" applyFill="1" applyBorder="1" applyAlignment="1" applyProtection="1">
      <alignment horizontal="center" vertical="distributed" textRotation="255"/>
      <protection/>
    </xf>
    <xf numFmtId="0" fontId="9" fillId="2" borderId="4" xfId="0" applyFont="1" applyFill="1" applyBorder="1" applyAlignment="1" applyProtection="1">
      <alignment horizontal="center" vertical="distributed" textRotation="255"/>
      <protection/>
    </xf>
    <xf numFmtId="0" fontId="9" fillId="2" borderId="6" xfId="0" applyFont="1" applyFill="1" applyBorder="1" applyAlignment="1" applyProtection="1">
      <alignment horizontal="center" vertical="distributed" textRotation="255"/>
      <protection/>
    </xf>
    <xf numFmtId="0" fontId="8" fillId="2" borderId="3" xfId="0" applyFont="1" applyFill="1" applyBorder="1" applyAlignment="1" applyProtection="1">
      <alignment horizontal="left" vertical="center" shrinkToFit="1"/>
      <protection/>
    </xf>
    <xf numFmtId="0" fontId="8" fillId="2" borderId="0" xfId="0" applyFont="1" applyFill="1" applyBorder="1" applyAlignment="1" applyProtection="1">
      <alignment horizontal="left" vertical="center" shrinkToFit="1"/>
      <protection/>
    </xf>
    <xf numFmtId="0" fontId="8" fillId="2" borderId="4" xfId="0" applyFont="1" applyFill="1" applyBorder="1" applyAlignment="1" applyProtection="1">
      <alignment horizontal="left" vertical="center" shrinkToFit="1"/>
      <protection/>
    </xf>
    <xf numFmtId="0" fontId="0" fillId="2" borderId="0" xfId="0" applyFont="1" applyFill="1" applyAlignment="1" applyProtection="1">
      <alignment horizontal="left" vertical="center" textRotation="255"/>
      <protection/>
    </xf>
    <xf numFmtId="38" fontId="19" fillId="3" borderId="29" xfId="17" applyFont="1" applyFill="1" applyBorder="1" applyAlignment="1" applyProtection="1">
      <alignment horizontal="right" vertical="center"/>
      <protection locked="0"/>
    </xf>
    <xf numFmtId="38" fontId="19" fillId="3" borderId="1" xfId="17" applyFont="1" applyFill="1" applyBorder="1" applyAlignment="1" applyProtection="1">
      <alignment horizontal="right" vertical="center"/>
      <protection locked="0"/>
    </xf>
    <xf numFmtId="38" fontId="19" fillId="3" borderId="12" xfId="17" applyFont="1" applyFill="1" applyBorder="1" applyAlignment="1" applyProtection="1">
      <alignment horizontal="right" vertical="center"/>
      <protection locked="0"/>
    </xf>
    <xf numFmtId="38" fontId="19" fillId="3" borderId="0" xfId="17" applyFont="1" applyFill="1" applyBorder="1" applyAlignment="1" applyProtection="1">
      <alignment horizontal="right" vertical="center"/>
      <protection locked="0"/>
    </xf>
    <xf numFmtId="38" fontId="19" fillId="2" borderId="16" xfId="0" applyNumberFormat="1" applyFont="1" applyFill="1" applyBorder="1" applyAlignment="1" applyProtection="1">
      <alignment horizontal="right" vertical="center"/>
      <protection/>
    </xf>
    <xf numFmtId="38" fontId="19" fillId="2" borderId="14" xfId="0" applyNumberFormat="1" applyFont="1" applyFill="1" applyBorder="1" applyAlignment="1" applyProtection="1">
      <alignment horizontal="right" vertical="center"/>
      <protection/>
    </xf>
    <xf numFmtId="38" fontId="19" fillId="2" borderId="12" xfId="17" applyFont="1" applyFill="1" applyBorder="1" applyAlignment="1" applyProtection="1">
      <alignment horizontal="right" vertical="center"/>
      <protection/>
    </xf>
    <xf numFmtId="38" fontId="19" fillId="2" borderId="0" xfId="17" applyFont="1" applyFill="1" applyBorder="1" applyAlignment="1" applyProtection="1">
      <alignment horizontal="right" vertical="center"/>
      <protection/>
    </xf>
    <xf numFmtId="38" fontId="19" fillId="2" borderId="47" xfId="17" applyFont="1" applyFill="1" applyBorder="1" applyAlignment="1" applyProtection="1">
      <alignment horizontal="right" vertical="center"/>
      <protection/>
    </xf>
    <xf numFmtId="38" fontId="19" fillId="2" borderId="48" xfId="17" applyFont="1" applyFill="1" applyBorder="1" applyAlignment="1" applyProtection="1">
      <alignment horizontal="right" vertical="center"/>
      <protection/>
    </xf>
    <xf numFmtId="38" fontId="19" fillId="2" borderId="49" xfId="17" applyFont="1" applyFill="1" applyBorder="1" applyAlignment="1" applyProtection="1">
      <alignment horizontal="right" vertical="center"/>
      <protection/>
    </xf>
    <xf numFmtId="38" fontId="19" fillId="2" borderId="50" xfId="17" applyFont="1" applyFill="1" applyBorder="1" applyAlignment="1" applyProtection="1">
      <alignment horizontal="right" vertical="center"/>
      <protection/>
    </xf>
    <xf numFmtId="38" fontId="19" fillId="2" borderId="51" xfId="17" applyFont="1" applyFill="1" applyBorder="1" applyAlignment="1" applyProtection="1">
      <alignment horizontal="right" vertical="center"/>
      <protection/>
    </xf>
    <xf numFmtId="38" fontId="19" fillId="2" borderId="23" xfId="17" applyFont="1" applyFill="1" applyBorder="1" applyAlignment="1" applyProtection="1">
      <alignment horizontal="right" vertical="center"/>
      <protection/>
    </xf>
    <xf numFmtId="38" fontId="19" fillId="2" borderId="16" xfId="17" applyFont="1" applyFill="1" applyBorder="1" applyAlignment="1" applyProtection="1">
      <alignment horizontal="right" vertical="center"/>
      <protection/>
    </xf>
    <xf numFmtId="38" fontId="19" fillId="2" borderId="14" xfId="17" applyFont="1" applyFill="1" applyBorder="1" applyAlignment="1" applyProtection="1">
      <alignment horizontal="right" vertical="center"/>
      <protection/>
    </xf>
    <xf numFmtId="38" fontId="19" fillId="2" borderId="29" xfId="17" applyFont="1" applyFill="1" applyBorder="1" applyAlignment="1" applyProtection="1">
      <alignment horizontal="right" vertical="center"/>
      <protection/>
    </xf>
    <xf numFmtId="38" fontId="19" fillId="2" borderId="1" xfId="17" applyFont="1" applyFill="1" applyBorder="1" applyAlignment="1" applyProtection="1">
      <alignment horizontal="right" vertical="center"/>
      <protection/>
    </xf>
    <xf numFmtId="0" fontId="14" fillId="0" borderId="0" xfId="0" applyFont="1" applyFill="1" applyAlignment="1" applyProtection="1">
      <alignment horizontal="left" vertical="center" textRotation="255"/>
      <protection/>
    </xf>
    <xf numFmtId="0" fontId="8" fillId="2" borderId="10" xfId="0" applyFont="1" applyFill="1" applyBorder="1" applyAlignment="1">
      <alignment horizontal="distributed" vertical="distributed"/>
    </xf>
    <xf numFmtId="0" fontId="8" fillId="2" borderId="5" xfId="0" applyFont="1" applyFill="1" applyBorder="1" applyAlignment="1">
      <alignment horizontal="distributed" vertical="distributed"/>
    </xf>
    <xf numFmtId="0" fontId="8" fillId="2" borderId="6" xfId="0" applyFont="1" applyFill="1" applyBorder="1" applyAlignment="1">
      <alignment horizontal="distributed" vertical="distributed"/>
    </xf>
    <xf numFmtId="0" fontId="8" fillId="2" borderId="3"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38"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2" xfId="0" applyFont="1" applyFill="1" applyBorder="1" applyAlignment="1">
      <alignment horizontal="distributed" vertical="center"/>
    </xf>
    <xf numFmtId="0" fontId="15" fillId="2" borderId="9" xfId="0" applyFont="1" applyFill="1" applyBorder="1" applyAlignment="1" applyProtection="1">
      <alignment horizontal="center" vertical="center"/>
      <protection/>
    </xf>
    <xf numFmtId="0" fontId="15" fillId="2" borderId="8" xfId="0" applyFont="1" applyFill="1" applyBorder="1" applyAlignment="1" applyProtection="1">
      <alignment horizontal="center" vertical="center"/>
      <protection/>
    </xf>
    <xf numFmtId="0" fontId="15" fillId="2" borderId="12" xfId="0" applyFont="1" applyFill="1" applyBorder="1" applyAlignment="1" applyProtection="1">
      <alignment horizontal="center" vertical="center"/>
      <protection/>
    </xf>
    <xf numFmtId="0" fontId="15" fillId="2" borderId="4" xfId="0" applyFont="1" applyFill="1" applyBorder="1" applyAlignment="1" applyProtection="1">
      <alignment horizontal="center" vertical="center"/>
      <protection/>
    </xf>
    <xf numFmtId="0" fontId="15" fillId="2" borderId="11" xfId="0" applyFont="1" applyFill="1" applyBorder="1" applyAlignment="1" applyProtection="1">
      <alignment horizontal="center" vertical="center"/>
      <protection/>
    </xf>
    <xf numFmtId="0" fontId="15" fillId="2" borderId="6" xfId="0" applyFont="1" applyFill="1" applyBorder="1" applyAlignment="1" applyProtection="1">
      <alignment horizontal="center" vertical="center"/>
      <protection/>
    </xf>
    <xf numFmtId="0" fontId="16" fillId="2" borderId="9" xfId="0" applyFont="1" applyFill="1" applyBorder="1" applyAlignment="1" applyProtection="1">
      <alignment horizontal="left" vertical="center"/>
      <protection/>
    </xf>
    <xf numFmtId="0" fontId="16" fillId="2" borderId="7" xfId="0" applyFont="1" applyFill="1" applyBorder="1" applyAlignment="1" applyProtection="1">
      <alignment horizontal="left" vertical="center"/>
      <protection/>
    </xf>
    <xf numFmtId="0" fontId="16" fillId="2" borderId="12" xfId="0" applyFont="1" applyFill="1" applyBorder="1" applyAlignment="1" applyProtection="1">
      <alignment horizontal="left" vertical="center"/>
      <protection/>
    </xf>
    <xf numFmtId="0" fontId="16" fillId="2" borderId="0" xfId="0" applyFont="1" applyFill="1" applyBorder="1" applyAlignment="1" applyProtection="1">
      <alignment horizontal="left" vertical="center"/>
      <protection/>
    </xf>
    <xf numFmtId="0" fontId="16" fillId="2" borderId="16" xfId="0" applyFont="1" applyFill="1" applyBorder="1" applyAlignment="1" applyProtection="1">
      <alignment horizontal="left" vertical="center"/>
      <protection/>
    </xf>
    <xf numFmtId="0" fontId="16" fillId="2" borderId="14" xfId="0" applyFont="1" applyFill="1" applyBorder="1" applyAlignment="1" applyProtection="1">
      <alignment horizontal="left" vertical="center"/>
      <protection/>
    </xf>
    <xf numFmtId="0" fontId="2" fillId="2" borderId="30" xfId="0" applyFont="1" applyFill="1" applyBorder="1" applyAlignment="1" applyProtection="1">
      <alignment horizontal="left" vertical="center"/>
      <protection/>
    </xf>
    <xf numFmtId="0" fontId="2" fillId="2" borderId="31" xfId="0" applyFont="1" applyFill="1" applyBorder="1" applyAlignment="1" applyProtection="1">
      <alignment horizontal="left" vertical="center"/>
      <protection/>
    </xf>
    <xf numFmtId="0" fontId="2" fillId="2" borderId="36" xfId="0" applyFont="1" applyFill="1" applyBorder="1" applyAlignment="1" applyProtection="1">
      <alignment horizontal="left" vertical="center"/>
      <protection/>
    </xf>
    <xf numFmtId="180" fontId="5" fillId="2" borderId="3" xfId="0" applyNumberFormat="1" applyFont="1" applyFill="1" applyBorder="1" applyAlignment="1" applyProtection="1">
      <alignment horizontal="center" vertical="center"/>
      <protection/>
    </xf>
    <xf numFmtId="180" fontId="5" fillId="2" borderId="0" xfId="0" applyNumberFormat="1" applyFont="1" applyFill="1" applyBorder="1" applyAlignment="1" applyProtection="1">
      <alignment horizontal="center" vertical="center"/>
      <protection/>
    </xf>
    <xf numFmtId="180" fontId="5" fillId="2" borderId="4" xfId="0" applyNumberFormat="1" applyFont="1" applyFill="1" applyBorder="1" applyAlignment="1" applyProtection="1">
      <alignment horizontal="center" vertical="center"/>
      <protection/>
    </xf>
    <xf numFmtId="0" fontId="2" fillId="2" borderId="29" xfId="0" applyFont="1" applyFill="1" applyBorder="1" applyAlignment="1" applyProtection="1">
      <alignment horizontal="left" vertical="center"/>
      <protection/>
    </xf>
    <xf numFmtId="0" fontId="2" fillId="2" borderId="1"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4"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5" xfId="0" applyFont="1" applyFill="1" applyBorder="1" applyAlignment="1" applyProtection="1">
      <alignment horizontal="left" vertical="center"/>
      <protection/>
    </xf>
    <xf numFmtId="0" fontId="2" fillId="2" borderId="6" xfId="0" applyFont="1" applyFill="1" applyBorder="1" applyAlignment="1" applyProtection="1">
      <alignment horizontal="left" vertical="center"/>
      <protection/>
    </xf>
    <xf numFmtId="0" fontId="4" fillId="2" borderId="9" xfId="0" applyFont="1" applyFill="1" applyBorder="1" applyAlignment="1" applyProtection="1">
      <alignment horizontal="center" vertical="center"/>
      <protection/>
    </xf>
    <xf numFmtId="0" fontId="4" fillId="2" borderId="7"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18" fillId="2" borderId="9" xfId="0" applyFont="1" applyFill="1" applyBorder="1" applyAlignment="1" applyProtection="1">
      <alignment horizontal="center" vertical="center"/>
      <protection/>
    </xf>
    <xf numFmtId="0" fontId="18" fillId="2" borderId="7" xfId="0" applyFont="1" applyFill="1" applyBorder="1" applyAlignment="1" applyProtection="1">
      <alignment horizontal="center" vertical="center"/>
      <protection/>
    </xf>
    <xf numFmtId="0" fontId="18" fillId="2" borderId="19" xfId="0"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xf>
    <xf numFmtId="0" fontId="18" fillId="2" borderId="0" xfId="0" applyFont="1" applyFill="1" applyBorder="1" applyAlignment="1" applyProtection="1">
      <alignment horizontal="center" vertical="center"/>
      <protection/>
    </xf>
    <xf numFmtId="0" fontId="18" fillId="2" borderId="20" xfId="0" applyFont="1" applyFill="1" applyBorder="1" applyAlignment="1" applyProtection="1">
      <alignment horizontal="center" vertical="center"/>
      <protection/>
    </xf>
    <xf numFmtId="0" fontId="18" fillId="2" borderId="11" xfId="0" applyFont="1" applyFill="1" applyBorder="1" applyAlignment="1" applyProtection="1">
      <alignment horizontal="center" vertical="center"/>
      <protection/>
    </xf>
    <xf numFmtId="0" fontId="18" fillId="2" borderId="5" xfId="0" applyFont="1" applyFill="1" applyBorder="1" applyAlignment="1" applyProtection="1">
      <alignment horizontal="center" vertical="center"/>
      <protection/>
    </xf>
    <xf numFmtId="0" fontId="18" fillId="2" borderId="18" xfId="0" applyFont="1" applyFill="1" applyBorder="1" applyAlignment="1" applyProtection="1">
      <alignment horizontal="center" vertical="center"/>
      <protection/>
    </xf>
    <xf numFmtId="180" fontId="2" fillId="2" borderId="9" xfId="0" applyNumberFormat="1" applyFont="1" applyFill="1" applyBorder="1" applyAlignment="1" applyProtection="1">
      <alignment horizontal="center" vertical="center"/>
      <protection/>
    </xf>
    <xf numFmtId="180" fontId="2" fillId="2" borderId="7" xfId="0" applyNumberFormat="1" applyFont="1" applyFill="1" applyBorder="1" applyAlignment="1" applyProtection="1">
      <alignment horizontal="center" vertical="center"/>
      <protection/>
    </xf>
    <xf numFmtId="180" fontId="2" fillId="2" borderId="19" xfId="0" applyNumberFormat="1" applyFont="1" applyFill="1" applyBorder="1" applyAlignment="1" applyProtection="1">
      <alignment horizontal="center" vertical="center"/>
      <protection/>
    </xf>
    <xf numFmtId="180" fontId="2" fillId="2" borderId="12" xfId="0" applyNumberFormat="1" applyFont="1" applyFill="1" applyBorder="1" applyAlignment="1" applyProtection="1">
      <alignment horizontal="center" vertical="center"/>
      <protection/>
    </xf>
    <xf numFmtId="180" fontId="2" fillId="2" borderId="0" xfId="0" applyNumberFormat="1" applyFont="1" applyFill="1" applyBorder="1" applyAlignment="1" applyProtection="1">
      <alignment horizontal="center" vertical="center"/>
      <protection/>
    </xf>
    <xf numFmtId="180" fontId="2" fillId="2" borderId="20" xfId="0" applyNumberFormat="1" applyFont="1" applyFill="1" applyBorder="1" applyAlignment="1" applyProtection="1">
      <alignment horizontal="center" vertical="center"/>
      <protection/>
    </xf>
    <xf numFmtId="180" fontId="2" fillId="2" borderId="16" xfId="0" applyNumberFormat="1" applyFont="1" applyFill="1" applyBorder="1" applyAlignment="1" applyProtection="1">
      <alignment horizontal="center" vertical="center"/>
      <protection/>
    </xf>
    <xf numFmtId="180" fontId="2" fillId="2" borderId="14" xfId="0" applyNumberFormat="1" applyFont="1" applyFill="1" applyBorder="1" applyAlignment="1" applyProtection="1">
      <alignment horizontal="center" vertical="center"/>
      <protection/>
    </xf>
    <xf numFmtId="180" fontId="2" fillId="2" borderId="28" xfId="0" applyNumberFormat="1" applyFont="1" applyFill="1" applyBorder="1" applyAlignment="1" applyProtection="1">
      <alignment horizontal="center" vertical="center"/>
      <protection/>
    </xf>
    <xf numFmtId="0" fontId="2" fillId="2" borderId="9" xfId="0" applyFont="1" applyFill="1" applyBorder="1" applyAlignment="1" applyProtection="1">
      <alignment horizontal="left" vertical="center"/>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180" fontId="2" fillId="2" borderId="42" xfId="0" applyNumberFormat="1" applyFont="1" applyFill="1" applyBorder="1" applyAlignment="1" applyProtection="1">
      <alignment horizontal="center" vertical="center"/>
      <protection/>
    </xf>
    <xf numFmtId="180" fontId="2" fillId="2" borderId="43" xfId="0" applyNumberFormat="1" applyFont="1" applyFill="1" applyBorder="1" applyAlignment="1" applyProtection="1">
      <alignment horizontal="center" vertical="center"/>
      <protection/>
    </xf>
    <xf numFmtId="180" fontId="2" fillId="2" borderId="44" xfId="0" applyNumberFormat="1" applyFont="1" applyFill="1" applyBorder="1" applyAlignment="1" applyProtection="1">
      <alignment horizontal="center" vertical="center"/>
      <protection/>
    </xf>
    <xf numFmtId="180" fontId="2" fillId="2" borderId="45" xfId="0" applyNumberFormat="1" applyFont="1" applyFill="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ont>
        <color auto="1"/>
      </font>
      <border/>
    </dxf>
    <dxf>
      <font>
        <color rgb="FFFF0000"/>
      </font>
      <border/>
    </dxf>
    <dxf>
      <font>
        <color rgb="FFFF0000"/>
      </font>
      <fill>
        <patternFill>
          <bgColor rgb="FFFF00FF"/>
        </patternFill>
      </fill>
      <border/>
    </dxf>
    <dxf>
      <font>
        <color auto="1"/>
      </font>
      <fill>
        <patternFill>
          <bgColor rgb="FFFFFFFF"/>
        </patternFill>
      </fill>
      <border/>
    </dxf>
    <dxf>
      <font>
        <color rgb="FFFFFFFF"/>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104775</xdr:rowOff>
    </xdr:from>
    <xdr:to>
      <xdr:col>4</xdr:col>
      <xdr:colOff>123825</xdr:colOff>
      <xdr:row>14</xdr:row>
      <xdr:rowOff>123825</xdr:rowOff>
    </xdr:to>
    <xdr:sp>
      <xdr:nvSpPr>
        <xdr:cNvPr id="1" name="Oval 1"/>
        <xdr:cNvSpPr>
          <a:spLocks/>
        </xdr:cNvSpPr>
      </xdr:nvSpPr>
      <xdr:spPr>
        <a:xfrm>
          <a:off x="142875" y="1114425"/>
          <a:ext cx="942975" cy="990600"/>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editAs="oneCell">
    <xdr:from>
      <xdr:col>14</xdr:col>
      <xdr:colOff>0</xdr:colOff>
      <xdr:row>43</xdr:row>
      <xdr:rowOff>28575</xdr:rowOff>
    </xdr:from>
    <xdr:to>
      <xdr:col>14</xdr:col>
      <xdr:colOff>190500</xdr:colOff>
      <xdr:row>44</xdr:row>
      <xdr:rowOff>95250</xdr:rowOff>
    </xdr:to>
    <xdr:pic>
      <xdr:nvPicPr>
        <xdr:cNvPr id="2" name="Picture 18"/>
        <xdr:cNvPicPr preferRelativeResize="1">
          <a:picLocks noChangeAspect="1"/>
        </xdr:cNvPicPr>
      </xdr:nvPicPr>
      <xdr:blipFill>
        <a:blip r:embed="rId1"/>
        <a:stretch>
          <a:fillRect/>
        </a:stretch>
      </xdr:blipFill>
      <xdr:spPr>
        <a:xfrm>
          <a:off x="4314825" y="6096000"/>
          <a:ext cx="190500" cy="228600"/>
        </a:xfrm>
        <a:prstGeom prst="rect">
          <a:avLst/>
        </a:prstGeom>
        <a:solidFill>
          <a:srgbClr val="FFFFFF"/>
        </a:solidFill>
        <a:ln w="9525" cmpd="sng">
          <a:solidFill>
            <a:srgbClr val="FFFFFF"/>
          </a:solidFill>
          <a:headEnd type="none"/>
          <a:tailEnd type="none"/>
        </a:ln>
      </xdr:spPr>
    </xdr:pic>
    <xdr:clientData/>
  </xdr:twoCellAnchor>
  <xdr:twoCellAnchor>
    <xdr:from>
      <xdr:col>12</xdr:col>
      <xdr:colOff>190500</xdr:colOff>
      <xdr:row>54</xdr:row>
      <xdr:rowOff>19050</xdr:rowOff>
    </xdr:from>
    <xdr:to>
      <xdr:col>21</xdr:col>
      <xdr:colOff>333375</xdr:colOff>
      <xdr:row>59</xdr:row>
      <xdr:rowOff>47625</xdr:rowOff>
    </xdr:to>
    <xdr:sp>
      <xdr:nvSpPr>
        <xdr:cNvPr id="3" name="Rectangle 24"/>
        <xdr:cNvSpPr>
          <a:spLocks/>
        </xdr:cNvSpPr>
      </xdr:nvSpPr>
      <xdr:spPr>
        <a:xfrm>
          <a:off x="4010025" y="7867650"/>
          <a:ext cx="3048000" cy="838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年月日をそれぞれ記載してください。</a:t>
          </a:r>
          <a:r>
            <a:rPr lang="en-US" cap="none" sz="800" b="0" i="0" u="none" baseline="0">
              <a:latin typeface="ＭＳ Ｐゴシック"/>
              <a:ea typeface="ＭＳ Ｐゴシック"/>
              <a:cs typeface="ＭＳ Ｐゴシック"/>
            </a:rPr>
            <a:t>
</a:t>
          </a:r>
        </a:p>
      </xdr:txBody>
    </xdr:sp>
    <xdr:clientData/>
  </xdr:twoCellAnchor>
  <xdr:twoCellAnchor>
    <xdr:from>
      <xdr:col>12</xdr:col>
      <xdr:colOff>190500</xdr:colOff>
      <xdr:row>59</xdr:row>
      <xdr:rowOff>19050</xdr:rowOff>
    </xdr:from>
    <xdr:to>
      <xdr:col>22</xdr:col>
      <xdr:colOff>19050</xdr:colOff>
      <xdr:row>65</xdr:row>
      <xdr:rowOff>66675</xdr:rowOff>
    </xdr:to>
    <xdr:sp>
      <xdr:nvSpPr>
        <xdr:cNvPr id="4" name="Rectangle 25"/>
        <xdr:cNvSpPr>
          <a:spLocks/>
        </xdr:cNvSpPr>
      </xdr:nvSpPr>
      <xdr:spPr>
        <a:xfrm>
          <a:off x="4010025" y="8677275"/>
          <a:ext cx="3067050" cy="1019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104775</xdr:rowOff>
    </xdr:from>
    <xdr:to>
      <xdr:col>4</xdr:col>
      <xdr:colOff>123825</xdr:colOff>
      <xdr:row>14</xdr:row>
      <xdr:rowOff>123825</xdr:rowOff>
    </xdr:to>
    <xdr:sp>
      <xdr:nvSpPr>
        <xdr:cNvPr id="1" name="Oval 1"/>
        <xdr:cNvSpPr>
          <a:spLocks/>
        </xdr:cNvSpPr>
      </xdr:nvSpPr>
      <xdr:spPr>
        <a:xfrm>
          <a:off x="142875" y="1114425"/>
          <a:ext cx="942975" cy="990600"/>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editAs="oneCell">
    <xdr:from>
      <xdr:col>14</xdr:col>
      <xdr:colOff>0</xdr:colOff>
      <xdr:row>43</xdr:row>
      <xdr:rowOff>28575</xdr:rowOff>
    </xdr:from>
    <xdr:to>
      <xdr:col>14</xdr:col>
      <xdr:colOff>190500</xdr:colOff>
      <xdr:row>44</xdr:row>
      <xdr:rowOff>95250</xdr:rowOff>
    </xdr:to>
    <xdr:pic>
      <xdr:nvPicPr>
        <xdr:cNvPr id="2" name="Picture 6"/>
        <xdr:cNvPicPr preferRelativeResize="1">
          <a:picLocks noChangeAspect="1"/>
        </xdr:cNvPicPr>
      </xdr:nvPicPr>
      <xdr:blipFill>
        <a:blip r:embed="rId1"/>
        <a:stretch>
          <a:fillRect/>
        </a:stretch>
      </xdr:blipFill>
      <xdr:spPr>
        <a:xfrm>
          <a:off x="4314825" y="6076950"/>
          <a:ext cx="190500" cy="228600"/>
        </a:xfrm>
        <a:prstGeom prst="rect">
          <a:avLst/>
        </a:prstGeom>
        <a:solidFill>
          <a:srgbClr val="FFFFFF"/>
        </a:solidFill>
        <a:ln w="9525" cmpd="sng">
          <a:solidFill>
            <a:srgbClr val="FFFFFF"/>
          </a:solidFill>
          <a:headEnd type="none"/>
          <a:tailEnd type="none"/>
        </a:ln>
      </xdr:spPr>
    </xdr:pic>
    <xdr:clientData/>
  </xdr:twoCellAnchor>
  <xdr:twoCellAnchor>
    <xdr:from>
      <xdr:col>12</xdr:col>
      <xdr:colOff>190500</xdr:colOff>
      <xdr:row>54</xdr:row>
      <xdr:rowOff>19050</xdr:rowOff>
    </xdr:from>
    <xdr:to>
      <xdr:col>21</xdr:col>
      <xdr:colOff>333375</xdr:colOff>
      <xdr:row>59</xdr:row>
      <xdr:rowOff>47625</xdr:rowOff>
    </xdr:to>
    <xdr:sp>
      <xdr:nvSpPr>
        <xdr:cNvPr id="3" name="Rectangle 9"/>
        <xdr:cNvSpPr>
          <a:spLocks/>
        </xdr:cNvSpPr>
      </xdr:nvSpPr>
      <xdr:spPr>
        <a:xfrm>
          <a:off x="4010025" y="7848600"/>
          <a:ext cx="3048000" cy="838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年月日をそれぞれ記載してください。</a:t>
          </a:r>
          <a:r>
            <a:rPr lang="en-US" cap="none" sz="800" b="0" i="0" u="none" baseline="0">
              <a:latin typeface="ＭＳ Ｐゴシック"/>
              <a:ea typeface="ＭＳ Ｐゴシック"/>
              <a:cs typeface="ＭＳ Ｐゴシック"/>
            </a:rPr>
            <a:t>
</a:t>
          </a:r>
        </a:p>
      </xdr:txBody>
    </xdr:sp>
    <xdr:clientData/>
  </xdr:twoCellAnchor>
  <xdr:twoCellAnchor>
    <xdr:from>
      <xdr:col>12</xdr:col>
      <xdr:colOff>190500</xdr:colOff>
      <xdr:row>59</xdr:row>
      <xdr:rowOff>19050</xdr:rowOff>
    </xdr:from>
    <xdr:to>
      <xdr:col>22</xdr:col>
      <xdr:colOff>19050</xdr:colOff>
      <xdr:row>65</xdr:row>
      <xdr:rowOff>66675</xdr:rowOff>
    </xdr:to>
    <xdr:sp>
      <xdr:nvSpPr>
        <xdr:cNvPr id="4" name="Rectangle 10"/>
        <xdr:cNvSpPr>
          <a:spLocks/>
        </xdr:cNvSpPr>
      </xdr:nvSpPr>
      <xdr:spPr>
        <a:xfrm>
          <a:off x="4010025" y="8658225"/>
          <a:ext cx="3067050" cy="1019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104775</xdr:rowOff>
    </xdr:from>
    <xdr:to>
      <xdr:col>4</xdr:col>
      <xdr:colOff>123825</xdr:colOff>
      <xdr:row>14</xdr:row>
      <xdr:rowOff>123825</xdr:rowOff>
    </xdr:to>
    <xdr:sp>
      <xdr:nvSpPr>
        <xdr:cNvPr id="1" name="Oval 1"/>
        <xdr:cNvSpPr>
          <a:spLocks/>
        </xdr:cNvSpPr>
      </xdr:nvSpPr>
      <xdr:spPr>
        <a:xfrm>
          <a:off x="142875" y="1114425"/>
          <a:ext cx="942975" cy="990600"/>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editAs="oneCell">
    <xdr:from>
      <xdr:col>14</xdr:col>
      <xdr:colOff>0</xdr:colOff>
      <xdr:row>43</xdr:row>
      <xdr:rowOff>28575</xdr:rowOff>
    </xdr:from>
    <xdr:to>
      <xdr:col>14</xdr:col>
      <xdr:colOff>190500</xdr:colOff>
      <xdr:row>44</xdr:row>
      <xdr:rowOff>95250</xdr:rowOff>
    </xdr:to>
    <xdr:pic>
      <xdr:nvPicPr>
        <xdr:cNvPr id="2" name="Picture 6"/>
        <xdr:cNvPicPr preferRelativeResize="1">
          <a:picLocks noChangeAspect="1"/>
        </xdr:cNvPicPr>
      </xdr:nvPicPr>
      <xdr:blipFill>
        <a:blip r:embed="rId1"/>
        <a:stretch>
          <a:fillRect/>
        </a:stretch>
      </xdr:blipFill>
      <xdr:spPr>
        <a:xfrm>
          <a:off x="4314825" y="6076950"/>
          <a:ext cx="190500" cy="228600"/>
        </a:xfrm>
        <a:prstGeom prst="rect">
          <a:avLst/>
        </a:prstGeom>
        <a:solidFill>
          <a:srgbClr val="FFFFFF"/>
        </a:solidFill>
        <a:ln w="9525" cmpd="sng">
          <a:solidFill>
            <a:srgbClr val="FFFFFF"/>
          </a:solidFill>
          <a:headEnd type="none"/>
          <a:tailEnd type="none"/>
        </a:ln>
      </xdr:spPr>
    </xdr:pic>
    <xdr:clientData/>
  </xdr:twoCellAnchor>
  <xdr:twoCellAnchor>
    <xdr:from>
      <xdr:col>12</xdr:col>
      <xdr:colOff>190500</xdr:colOff>
      <xdr:row>54</xdr:row>
      <xdr:rowOff>19050</xdr:rowOff>
    </xdr:from>
    <xdr:to>
      <xdr:col>21</xdr:col>
      <xdr:colOff>333375</xdr:colOff>
      <xdr:row>59</xdr:row>
      <xdr:rowOff>47625</xdr:rowOff>
    </xdr:to>
    <xdr:sp>
      <xdr:nvSpPr>
        <xdr:cNvPr id="3" name="Rectangle 9"/>
        <xdr:cNvSpPr>
          <a:spLocks/>
        </xdr:cNvSpPr>
      </xdr:nvSpPr>
      <xdr:spPr>
        <a:xfrm>
          <a:off x="4010025" y="7848600"/>
          <a:ext cx="3048000" cy="838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年月日をそれぞれ記載してください。</a:t>
          </a:r>
          <a:r>
            <a:rPr lang="en-US" cap="none" sz="800" b="0" i="0" u="none" baseline="0">
              <a:latin typeface="ＭＳ Ｐゴシック"/>
              <a:ea typeface="ＭＳ Ｐゴシック"/>
              <a:cs typeface="ＭＳ Ｐゴシック"/>
            </a:rPr>
            <a:t>
</a:t>
          </a:r>
        </a:p>
      </xdr:txBody>
    </xdr:sp>
    <xdr:clientData/>
  </xdr:twoCellAnchor>
  <xdr:twoCellAnchor>
    <xdr:from>
      <xdr:col>12</xdr:col>
      <xdr:colOff>190500</xdr:colOff>
      <xdr:row>59</xdr:row>
      <xdr:rowOff>19050</xdr:rowOff>
    </xdr:from>
    <xdr:to>
      <xdr:col>22</xdr:col>
      <xdr:colOff>19050</xdr:colOff>
      <xdr:row>65</xdr:row>
      <xdr:rowOff>66675</xdr:rowOff>
    </xdr:to>
    <xdr:sp>
      <xdr:nvSpPr>
        <xdr:cNvPr id="4" name="Rectangle 10"/>
        <xdr:cNvSpPr>
          <a:spLocks/>
        </xdr:cNvSpPr>
      </xdr:nvSpPr>
      <xdr:spPr>
        <a:xfrm>
          <a:off x="4010025" y="8658225"/>
          <a:ext cx="3067050" cy="1019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3.vml" /><Relationship Id="rId8" Type="http://schemas.openxmlformats.org/officeDocument/2006/relationships/drawing" Target="../drawings/drawing3.xml"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78"/>
  <sheetViews>
    <sheetView tabSelected="1" workbookViewId="0" topLeftCell="A1">
      <selection activeCell="I7" sqref="I7:R9"/>
    </sheetView>
  </sheetViews>
  <sheetFormatPr defaultColWidth="9.00390625" defaultRowHeight="13.5"/>
  <cols>
    <col min="1" max="1" width="1.875" style="4" customWidth="1"/>
    <col min="2" max="2" width="2.625" style="4" customWidth="1"/>
    <col min="3" max="3" width="3.75390625" style="4" customWidth="1"/>
    <col min="4" max="5" width="4.375" style="4" customWidth="1"/>
    <col min="6" max="6" width="7.75390625" style="4" customWidth="1"/>
    <col min="7" max="7" width="4.625" style="4" customWidth="1"/>
    <col min="8" max="8" width="5.125" style="4" customWidth="1"/>
    <col min="9" max="9" width="3.50390625" style="4" customWidth="1"/>
    <col min="10" max="11" width="4.625" style="4" customWidth="1"/>
    <col min="12" max="13" width="2.875" style="4" customWidth="1"/>
    <col min="14" max="14" width="3.625" style="4" customWidth="1"/>
    <col min="15" max="15" width="4.00390625" style="4" customWidth="1"/>
    <col min="16" max="16" width="4.625" style="4" customWidth="1"/>
    <col min="17" max="17" width="5.25390625" style="4" customWidth="1"/>
    <col min="18" max="18" width="4.625" style="4" customWidth="1"/>
    <col min="19" max="22" width="4.375" style="4" customWidth="1"/>
    <col min="23" max="23" width="2.125" style="4" customWidth="1"/>
    <col min="24" max="24" width="2.625" style="4" customWidth="1"/>
    <col min="25" max="26" width="2.75390625" style="3" customWidth="1"/>
  </cols>
  <sheetData>
    <row r="1" spans="4:8" ht="13.5" customHeight="1">
      <c r="D1" s="125">
        <v>21</v>
      </c>
      <c r="E1" s="126"/>
      <c r="H1" s="4" t="s">
        <v>2</v>
      </c>
    </row>
    <row r="2" spans="2:26" ht="17.25" customHeight="1">
      <c r="B2" s="4" t="s">
        <v>0</v>
      </c>
      <c r="D2" s="127"/>
      <c r="E2" s="128"/>
      <c r="F2" s="5" t="s">
        <v>1</v>
      </c>
      <c r="J2" s="6" t="s">
        <v>4</v>
      </c>
      <c r="L2" s="6"/>
      <c r="M2" s="6"/>
      <c r="N2" s="6"/>
      <c r="O2" s="6"/>
      <c r="P2" s="6"/>
      <c r="Q2" s="6"/>
      <c r="R2" s="6"/>
      <c r="X2" s="263" t="s">
        <v>142</v>
      </c>
      <c r="Z2" s="254" t="s">
        <v>96</v>
      </c>
    </row>
    <row r="3" spans="4:26" ht="12" customHeight="1">
      <c r="D3" s="129"/>
      <c r="E3" s="130"/>
      <c r="H3" s="4" t="s">
        <v>3</v>
      </c>
      <c r="X3" s="263"/>
      <c r="Z3" s="254"/>
    </row>
    <row r="4" spans="24:26" ht="7.5" customHeight="1">
      <c r="X4" s="263"/>
      <c r="Z4" s="254"/>
    </row>
    <row r="5" spans="7:26" ht="13.5">
      <c r="G5" s="5" t="s">
        <v>14</v>
      </c>
      <c r="H5" s="74" t="s">
        <v>130</v>
      </c>
      <c r="X5" s="263"/>
      <c r="Z5" s="254"/>
    </row>
    <row r="6" spans="24:26" ht="5.25" customHeight="1" thickBot="1">
      <c r="X6" s="263"/>
      <c r="Z6" s="254"/>
    </row>
    <row r="7" spans="1:26" ht="10.5" customHeight="1">
      <c r="A7" s="147" t="s">
        <v>5</v>
      </c>
      <c r="B7" s="148"/>
      <c r="C7" s="148"/>
      <c r="D7" s="148"/>
      <c r="E7" s="149"/>
      <c r="F7" s="7"/>
      <c r="G7" s="7"/>
      <c r="H7" s="8"/>
      <c r="I7" s="80"/>
      <c r="J7" s="81"/>
      <c r="K7" s="81"/>
      <c r="L7" s="81"/>
      <c r="M7" s="81"/>
      <c r="N7" s="81"/>
      <c r="O7" s="81"/>
      <c r="P7" s="81"/>
      <c r="Q7" s="81"/>
      <c r="R7" s="82"/>
      <c r="S7" s="107" t="s">
        <v>10</v>
      </c>
      <c r="T7" s="108"/>
      <c r="U7" s="108"/>
      <c r="V7" s="108"/>
      <c r="W7" s="109"/>
      <c r="X7" s="263"/>
      <c r="Z7" s="254"/>
    </row>
    <row r="8" spans="1:26" ht="10.5" customHeight="1">
      <c r="A8" s="150"/>
      <c r="B8" s="151"/>
      <c r="C8" s="151"/>
      <c r="D8" s="151"/>
      <c r="E8" s="152"/>
      <c r="F8" s="110" t="s">
        <v>7</v>
      </c>
      <c r="G8" s="110"/>
      <c r="H8" s="111"/>
      <c r="I8" s="83"/>
      <c r="J8" s="84"/>
      <c r="K8" s="84"/>
      <c r="L8" s="84"/>
      <c r="M8" s="84"/>
      <c r="N8" s="84"/>
      <c r="O8" s="84"/>
      <c r="P8" s="84"/>
      <c r="Q8" s="84"/>
      <c r="R8" s="85"/>
      <c r="S8" s="89"/>
      <c r="T8" s="79"/>
      <c r="U8" s="79"/>
      <c r="V8" s="79"/>
      <c r="W8" s="78"/>
      <c r="X8" s="263"/>
      <c r="Z8" s="254"/>
    </row>
    <row r="9" spans="1:26" ht="13.5" customHeight="1">
      <c r="A9" s="9"/>
      <c r="B9" s="10"/>
      <c r="C9" s="10"/>
      <c r="D9" s="10"/>
      <c r="E9" s="11"/>
      <c r="F9" s="12"/>
      <c r="G9" s="12"/>
      <c r="H9" s="13"/>
      <c r="I9" s="86"/>
      <c r="J9" s="87"/>
      <c r="K9" s="87"/>
      <c r="L9" s="87"/>
      <c r="M9" s="87"/>
      <c r="N9" s="87"/>
      <c r="O9" s="87"/>
      <c r="P9" s="87"/>
      <c r="Q9" s="87"/>
      <c r="R9" s="88"/>
      <c r="S9" s="77"/>
      <c r="T9" s="90"/>
      <c r="U9" s="90"/>
      <c r="V9" s="90"/>
      <c r="W9" s="91"/>
      <c r="X9" s="263"/>
      <c r="Z9" s="254"/>
    </row>
    <row r="10" spans="1:26" ht="12" customHeight="1">
      <c r="A10" s="9"/>
      <c r="B10" s="10"/>
      <c r="C10" s="10"/>
      <c r="D10" s="10"/>
      <c r="E10" s="11"/>
      <c r="F10" s="75" t="s">
        <v>0</v>
      </c>
      <c r="G10" s="76">
        <f>D1</f>
        <v>21</v>
      </c>
      <c r="H10" s="15" t="s">
        <v>140</v>
      </c>
      <c r="I10" s="115" t="s">
        <v>95</v>
      </c>
      <c r="J10" s="116"/>
      <c r="K10" s="116"/>
      <c r="L10" s="116"/>
      <c r="M10" s="116"/>
      <c r="N10" s="116"/>
      <c r="O10" s="116"/>
      <c r="P10" s="116"/>
      <c r="Q10" s="116"/>
      <c r="R10" s="117"/>
      <c r="S10" s="77"/>
      <c r="T10" s="90"/>
      <c r="U10" s="90"/>
      <c r="V10" s="90"/>
      <c r="W10" s="91"/>
      <c r="X10" s="263"/>
      <c r="Z10" s="254"/>
    </row>
    <row r="11" spans="1:26" ht="12.75" customHeight="1">
      <c r="A11" s="9"/>
      <c r="B11" s="10"/>
      <c r="C11" s="10"/>
      <c r="D11" s="10"/>
      <c r="E11" s="11"/>
      <c r="F11" s="153" t="s">
        <v>139</v>
      </c>
      <c r="G11" s="153"/>
      <c r="H11" s="154"/>
      <c r="I11" s="83"/>
      <c r="J11" s="84"/>
      <c r="K11" s="84"/>
      <c r="L11" s="84"/>
      <c r="M11" s="84"/>
      <c r="N11" s="84"/>
      <c r="O11" s="84"/>
      <c r="P11" s="84"/>
      <c r="Q11" s="84"/>
      <c r="R11" s="85"/>
      <c r="S11" s="92"/>
      <c r="T11" s="93"/>
      <c r="U11" s="93"/>
      <c r="V11" s="93"/>
      <c r="W11" s="94"/>
      <c r="X11" s="263"/>
      <c r="Z11" s="254"/>
    </row>
    <row r="12" spans="1:26" ht="10.5" customHeight="1">
      <c r="A12" s="9"/>
      <c r="B12" s="10"/>
      <c r="C12" s="10"/>
      <c r="D12" s="10"/>
      <c r="E12" s="11"/>
      <c r="F12" s="110" t="s">
        <v>8</v>
      </c>
      <c r="G12" s="110"/>
      <c r="H12" s="111"/>
      <c r="I12" s="83"/>
      <c r="J12" s="84"/>
      <c r="K12" s="84"/>
      <c r="L12" s="84"/>
      <c r="M12" s="84"/>
      <c r="N12" s="84"/>
      <c r="O12" s="84"/>
      <c r="P12" s="84"/>
      <c r="Q12" s="84"/>
      <c r="R12" s="85"/>
      <c r="S12" s="104" t="s">
        <v>11</v>
      </c>
      <c r="T12" s="105"/>
      <c r="U12" s="105"/>
      <c r="V12" s="105"/>
      <c r="W12" s="106"/>
      <c r="X12" s="263"/>
      <c r="Z12" s="254"/>
    </row>
    <row r="13" spans="1:26" ht="6.75" customHeight="1">
      <c r="A13" s="9"/>
      <c r="B13" s="10"/>
      <c r="C13" s="10"/>
      <c r="D13" s="10"/>
      <c r="E13" s="11"/>
      <c r="F13" s="12"/>
      <c r="G13" s="12"/>
      <c r="H13" s="13"/>
      <c r="I13" s="86"/>
      <c r="J13" s="87"/>
      <c r="K13" s="87"/>
      <c r="L13" s="87"/>
      <c r="M13" s="87"/>
      <c r="N13" s="87"/>
      <c r="O13" s="87"/>
      <c r="P13" s="87"/>
      <c r="Q13" s="87"/>
      <c r="R13" s="88"/>
      <c r="S13" s="95"/>
      <c r="T13" s="96"/>
      <c r="U13" s="96"/>
      <c r="V13" s="96"/>
      <c r="W13" s="97"/>
      <c r="X13" s="263"/>
      <c r="Z13" s="254"/>
    </row>
    <row r="14" spans="1:26" ht="10.5" customHeight="1">
      <c r="A14" s="9"/>
      <c r="B14" s="10"/>
      <c r="C14" s="10"/>
      <c r="D14" s="10"/>
      <c r="E14" s="11"/>
      <c r="F14" s="16"/>
      <c r="G14" s="14"/>
      <c r="H14" s="15"/>
      <c r="I14" s="115"/>
      <c r="J14" s="116"/>
      <c r="K14" s="116"/>
      <c r="L14" s="116"/>
      <c r="M14" s="116"/>
      <c r="N14" s="116"/>
      <c r="O14" s="116"/>
      <c r="P14" s="116"/>
      <c r="Q14" s="116"/>
      <c r="R14" s="117"/>
      <c r="S14" s="98"/>
      <c r="T14" s="99"/>
      <c r="U14" s="99"/>
      <c r="V14" s="99"/>
      <c r="W14" s="100"/>
      <c r="X14" s="263"/>
      <c r="Z14" s="254"/>
    </row>
    <row r="15" spans="1:26" ht="10.5" customHeight="1">
      <c r="A15" s="9"/>
      <c r="B15" s="10"/>
      <c r="C15" s="10"/>
      <c r="D15" s="10"/>
      <c r="E15" s="11"/>
      <c r="F15" s="112" t="s">
        <v>48</v>
      </c>
      <c r="G15" s="113"/>
      <c r="H15" s="114"/>
      <c r="I15" s="83"/>
      <c r="J15" s="84"/>
      <c r="K15" s="84"/>
      <c r="L15" s="84"/>
      <c r="M15" s="84"/>
      <c r="N15" s="84"/>
      <c r="O15" s="84"/>
      <c r="P15" s="84"/>
      <c r="Q15" s="84"/>
      <c r="R15" s="85"/>
      <c r="S15" s="98"/>
      <c r="T15" s="99"/>
      <c r="U15" s="99"/>
      <c r="V15" s="99"/>
      <c r="W15" s="100"/>
      <c r="X15" s="263"/>
      <c r="Z15" s="254"/>
    </row>
    <row r="16" spans="1:26" ht="10.5" customHeight="1">
      <c r="A16" s="17"/>
      <c r="B16" s="12"/>
      <c r="C16" s="12"/>
      <c r="D16" s="12"/>
      <c r="E16" s="13"/>
      <c r="F16" s="112" t="s">
        <v>49</v>
      </c>
      <c r="G16" s="113"/>
      <c r="H16" s="114"/>
      <c r="I16" s="83"/>
      <c r="J16" s="84"/>
      <c r="K16" s="84"/>
      <c r="L16" s="84"/>
      <c r="M16" s="84"/>
      <c r="N16" s="84"/>
      <c r="O16" s="84"/>
      <c r="P16" s="84"/>
      <c r="Q16" s="84"/>
      <c r="R16" s="85"/>
      <c r="S16" s="98"/>
      <c r="T16" s="99"/>
      <c r="U16" s="99"/>
      <c r="V16" s="99"/>
      <c r="W16" s="100"/>
      <c r="X16" s="263"/>
      <c r="Z16" s="254"/>
    </row>
    <row r="17" spans="1:26" ht="10.5" customHeight="1">
      <c r="A17" s="143" t="s">
        <v>6</v>
      </c>
      <c r="B17" s="144"/>
      <c r="C17" s="144"/>
      <c r="D17" s="144"/>
      <c r="E17" s="145"/>
      <c r="F17" s="112" t="s">
        <v>50</v>
      </c>
      <c r="G17" s="113"/>
      <c r="H17" s="114"/>
      <c r="I17" s="83"/>
      <c r="J17" s="84"/>
      <c r="K17" s="84"/>
      <c r="L17" s="84"/>
      <c r="M17" s="84"/>
      <c r="N17" s="84"/>
      <c r="O17" s="84"/>
      <c r="P17" s="84"/>
      <c r="Q17" s="84"/>
      <c r="R17" s="85"/>
      <c r="S17" s="98"/>
      <c r="T17" s="99"/>
      <c r="U17" s="99"/>
      <c r="V17" s="99"/>
      <c r="W17" s="100"/>
      <c r="X17" s="263"/>
      <c r="Z17" s="254"/>
    </row>
    <row r="18" spans="1:26" ht="5.25" customHeight="1">
      <c r="A18" s="146"/>
      <c r="B18" s="110"/>
      <c r="C18" s="110"/>
      <c r="D18" s="110"/>
      <c r="E18" s="111"/>
      <c r="F18" s="18"/>
      <c r="G18" s="12"/>
      <c r="H18" s="13"/>
      <c r="I18" s="86"/>
      <c r="J18" s="87"/>
      <c r="K18" s="87"/>
      <c r="L18" s="87"/>
      <c r="M18" s="87"/>
      <c r="N18" s="87"/>
      <c r="O18" s="87"/>
      <c r="P18" s="87"/>
      <c r="Q18" s="87"/>
      <c r="R18" s="88"/>
      <c r="S18" s="101"/>
      <c r="T18" s="102"/>
      <c r="U18" s="102"/>
      <c r="V18" s="102"/>
      <c r="W18" s="103"/>
      <c r="X18" s="263"/>
      <c r="Z18" s="254"/>
    </row>
    <row r="19" spans="1:26" ht="10.5" customHeight="1">
      <c r="A19" s="9"/>
      <c r="B19" s="10"/>
      <c r="C19" s="10"/>
      <c r="D19" s="10"/>
      <c r="E19" s="11"/>
      <c r="F19" s="219" t="s">
        <v>15</v>
      </c>
      <c r="G19" s="220"/>
      <c r="H19" s="221"/>
      <c r="I19" s="137"/>
      <c r="J19" s="138"/>
      <c r="K19" s="138"/>
      <c r="L19" s="138"/>
      <c r="M19" s="138"/>
      <c r="N19" s="138"/>
      <c r="O19" s="138"/>
      <c r="P19" s="138"/>
      <c r="Q19" s="138"/>
      <c r="R19" s="139"/>
      <c r="S19" s="104" t="s">
        <v>12</v>
      </c>
      <c r="T19" s="105"/>
      <c r="U19" s="105"/>
      <c r="V19" s="105"/>
      <c r="W19" s="106"/>
      <c r="X19" s="263"/>
      <c r="Z19" s="254"/>
    </row>
    <row r="20" spans="1:26" ht="12" customHeight="1">
      <c r="A20" s="140" t="s">
        <v>92</v>
      </c>
      <c r="B20" s="141"/>
      <c r="C20" s="141"/>
      <c r="D20" s="141"/>
      <c r="E20" s="142"/>
      <c r="F20" s="19"/>
      <c r="G20" s="10"/>
      <c r="H20" s="11"/>
      <c r="I20" s="131"/>
      <c r="J20" s="132"/>
      <c r="K20" s="132"/>
      <c r="L20" s="132"/>
      <c r="M20" s="132"/>
      <c r="N20" s="132"/>
      <c r="O20" s="132"/>
      <c r="P20" s="132"/>
      <c r="Q20" s="10"/>
      <c r="R20" s="11"/>
      <c r="S20" s="202" t="s">
        <v>93</v>
      </c>
      <c r="T20" s="203"/>
      <c r="U20" s="203"/>
      <c r="V20" s="203"/>
      <c r="W20" s="204"/>
      <c r="X20" s="263"/>
      <c r="Z20" s="254"/>
    </row>
    <row r="21" spans="1:26" ht="12.75" customHeight="1">
      <c r="A21" s="9"/>
      <c r="B21" s="10"/>
      <c r="C21" s="20"/>
      <c r="D21" s="20"/>
      <c r="E21" s="21"/>
      <c r="F21" s="121" t="s">
        <v>9</v>
      </c>
      <c r="G21" s="110"/>
      <c r="H21" s="111"/>
      <c r="I21" s="133"/>
      <c r="J21" s="134"/>
      <c r="K21" s="134"/>
      <c r="L21" s="134"/>
      <c r="M21" s="134"/>
      <c r="N21" s="134"/>
      <c r="O21" s="134"/>
      <c r="P21" s="134"/>
      <c r="Q21" s="20" t="s">
        <v>51</v>
      </c>
      <c r="R21" s="11"/>
      <c r="S21" s="205"/>
      <c r="T21" s="206"/>
      <c r="U21" s="206"/>
      <c r="V21" s="206"/>
      <c r="W21" s="207"/>
      <c r="X21" s="263"/>
      <c r="Z21" s="254"/>
    </row>
    <row r="22" spans="1:26" ht="13.5" customHeight="1" thickBot="1">
      <c r="A22" s="22"/>
      <c r="B22" s="23"/>
      <c r="C22" s="23"/>
      <c r="D22" s="23"/>
      <c r="E22" s="24"/>
      <c r="F22" s="25"/>
      <c r="G22" s="23"/>
      <c r="H22" s="24"/>
      <c r="I22" s="135"/>
      <c r="J22" s="136"/>
      <c r="K22" s="136"/>
      <c r="L22" s="136"/>
      <c r="M22" s="136"/>
      <c r="N22" s="136"/>
      <c r="O22" s="136"/>
      <c r="P22" s="136"/>
      <c r="Q22" s="23"/>
      <c r="R22" s="24"/>
      <c r="S22" s="208"/>
      <c r="T22" s="209"/>
      <c r="U22" s="209"/>
      <c r="V22" s="209"/>
      <c r="W22" s="210"/>
      <c r="X22" s="263"/>
      <c r="Z22" s="254"/>
    </row>
    <row r="23" spans="24:26" ht="5.25" customHeight="1">
      <c r="X23" s="263"/>
      <c r="Z23" s="254"/>
    </row>
    <row r="24" spans="1:26" ht="12" customHeight="1">
      <c r="A24" s="26" t="s">
        <v>94</v>
      </c>
      <c r="B24" s="26"/>
      <c r="X24" s="263"/>
      <c r="Z24" s="254"/>
    </row>
    <row r="25" spans="24:26" ht="10.5" customHeight="1">
      <c r="X25" s="263"/>
      <c r="Z25" s="254"/>
    </row>
    <row r="26" spans="1:26" ht="13.5" customHeight="1">
      <c r="A26" s="226" t="s">
        <v>131</v>
      </c>
      <c r="B26" s="226"/>
      <c r="C26" s="226"/>
      <c r="D26" s="226"/>
      <c r="E26" s="226"/>
      <c r="F26" s="226"/>
      <c r="G26" s="226"/>
      <c r="H26" s="226"/>
      <c r="I26" s="226"/>
      <c r="J26" s="226"/>
      <c r="K26" s="226"/>
      <c r="L26" s="226"/>
      <c r="M26" s="226"/>
      <c r="N26" s="226"/>
      <c r="O26" s="226"/>
      <c r="P26" s="226"/>
      <c r="Q26" s="226"/>
      <c r="R26" s="226"/>
      <c r="S26" s="226"/>
      <c r="T26" s="226"/>
      <c r="U26" s="226"/>
      <c r="V26" s="226"/>
      <c r="W26" s="226"/>
      <c r="X26" s="263"/>
      <c r="Z26" s="254"/>
    </row>
    <row r="27" spans="24:26" ht="5.25" customHeight="1" thickBot="1">
      <c r="X27" s="263"/>
      <c r="Z27" s="254"/>
    </row>
    <row r="28" spans="2:26" ht="13.5" customHeight="1">
      <c r="B28" s="227" t="s">
        <v>13</v>
      </c>
      <c r="C28" s="228"/>
      <c r="D28" s="228"/>
      <c r="E28" s="228"/>
      <c r="F28" s="228"/>
      <c r="G28" s="231" t="s">
        <v>16</v>
      </c>
      <c r="H28" s="232"/>
      <c r="I28" s="232"/>
      <c r="J28" s="211" t="s">
        <v>18</v>
      </c>
      <c r="K28" s="211"/>
      <c r="L28" s="211"/>
      <c r="M28" s="211"/>
      <c r="N28" s="211"/>
      <c r="O28" s="212"/>
      <c r="X28" s="263"/>
      <c r="Z28" s="254"/>
    </row>
    <row r="29" spans="2:26" ht="13.5" customHeight="1" thickBot="1">
      <c r="B29" s="229"/>
      <c r="C29" s="230"/>
      <c r="D29" s="230"/>
      <c r="E29" s="230"/>
      <c r="F29" s="230"/>
      <c r="G29" s="233" t="s">
        <v>17</v>
      </c>
      <c r="H29" s="234"/>
      <c r="I29" s="234"/>
      <c r="J29" s="213" t="s">
        <v>18</v>
      </c>
      <c r="K29" s="213"/>
      <c r="L29" s="213"/>
      <c r="M29" s="213"/>
      <c r="N29" s="213"/>
      <c r="O29" s="214"/>
      <c r="X29" s="263"/>
      <c r="Z29" s="254"/>
    </row>
    <row r="30" spans="24:26" ht="5.25" customHeight="1">
      <c r="X30" s="263"/>
      <c r="Z30" s="254"/>
    </row>
    <row r="31" spans="1:26" ht="16.5" customHeight="1">
      <c r="A31" s="241" t="s">
        <v>19</v>
      </c>
      <c r="B31" s="241"/>
      <c r="C31" s="241"/>
      <c r="D31" s="241"/>
      <c r="E31" s="241"/>
      <c r="F31" s="241"/>
      <c r="G31" s="241"/>
      <c r="H31" s="241"/>
      <c r="I31" s="241"/>
      <c r="J31" s="241"/>
      <c r="K31" s="241"/>
      <c r="L31" s="241"/>
      <c r="M31" s="241"/>
      <c r="N31" s="241"/>
      <c r="O31" s="241"/>
      <c r="P31" s="241"/>
      <c r="Q31" s="241"/>
      <c r="R31" s="241"/>
      <c r="S31" s="241"/>
      <c r="T31" s="241"/>
      <c r="U31" s="255" t="s">
        <v>86</v>
      </c>
      <c r="V31" s="255"/>
      <c r="W31" s="27"/>
      <c r="X31" s="263"/>
      <c r="Z31" s="254"/>
    </row>
    <row r="32" spans="2:26" ht="5.25" customHeight="1" thickBot="1">
      <c r="B32" s="26"/>
      <c r="C32" s="26"/>
      <c r="D32" s="26"/>
      <c r="E32" s="26"/>
      <c r="F32" s="26"/>
      <c r="G32" s="26"/>
      <c r="H32" s="26"/>
      <c r="I32" s="26"/>
      <c r="J32" s="26"/>
      <c r="K32" s="26"/>
      <c r="L32" s="26"/>
      <c r="M32" s="26"/>
      <c r="N32" s="26"/>
      <c r="O32" s="26"/>
      <c r="P32" s="26"/>
      <c r="Q32" s="26"/>
      <c r="R32" s="26"/>
      <c r="S32" s="26"/>
      <c r="T32" s="26"/>
      <c r="U32" s="256"/>
      <c r="V32" s="256"/>
      <c r="X32" s="263"/>
      <c r="Z32" s="254"/>
    </row>
    <row r="33" spans="2:26" ht="11.25" customHeight="1">
      <c r="B33" s="222" t="s">
        <v>134</v>
      </c>
      <c r="C33" s="223"/>
      <c r="D33" s="223"/>
      <c r="E33" s="223"/>
      <c r="F33" s="224"/>
      <c r="G33" s="225" t="s">
        <v>20</v>
      </c>
      <c r="H33" s="264"/>
      <c r="I33" s="265"/>
      <c r="J33" s="265"/>
      <c r="K33" s="28"/>
      <c r="L33" s="187" t="s">
        <v>90</v>
      </c>
      <c r="M33" s="257" t="s">
        <v>89</v>
      </c>
      <c r="N33" s="238" t="s">
        <v>52</v>
      </c>
      <c r="O33" s="239"/>
      <c r="P33" s="239"/>
      <c r="Q33" s="240"/>
      <c r="R33" s="225" t="s">
        <v>54</v>
      </c>
      <c r="S33" s="264"/>
      <c r="T33" s="265"/>
      <c r="U33" s="265"/>
      <c r="V33" s="29"/>
      <c r="X33" s="263"/>
      <c r="Z33" s="254"/>
    </row>
    <row r="34" spans="2:26" ht="11.25" customHeight="1">
      <c r="B34" s="260" t="s">
        <v>136</v>
      </c>
      <c r="C34" s="261"/>
      <c r="D34" s="261"/>
      <c r="E34" s="261"/>
      <c r="F34" s="262"/>
      <c r="G34" s="176"/>
      <c r="H34" s="266"/>
      <c r="I34" s="267"/>
      <c r="J34" s="267"/>
      <c r="K34" s="73"/>
      <c r="L34" s="188"/>
      <c r="M34" s="258"/>
      <c r="N34" s="68"/>
      <c r="O34" s="69"/>
      <c r="P34" s="69"/>
      <c r="Q34" s="70"/>
      <c r="R34" s="176"/>
      <c r="S34" s="266"/>
      <c r="T34" s="267"/>
      <c r="U34" s="267"/>
      <c r="V34" s="36"/>
      <c r="X34" s="263"/>
      <c r="Z34" s="254"/>
    </row>
    <row r="35" spans="2:26" ht="11.25" customHeight="1">
      <c r="B35" s="235" t="s">
        <v>138</v>
      </c>
      <c r="C35" s="236"/>
      <c r="D35" s="236"/>
      <c r="E35" s="236"/>
      <c r="F35" s="237"/>
      <c r="G35" s="177"/>
      <c r="H35" s="248"/>
      <c r="I35" s="249"/>
      <c r="J35" s="249"/>
      <c r="K35" s="30"/>
      <c r="L35" s="188"/>
      <c r="M35" s="258"/>
      <c r="N35" s="155" t="s">
        <v>53</v>
      </c>
      <c r="O35" s="156"/>
      <c r="P35" s="156"/>
      <c r="Q35" s="157"/>
      <c r="R35" s="177"/>
      <c r="S35" s="248"/>
      <c r="T35" s="249"/>
      <c r="U35" s="249"/>
      <c r="V35" s="31"/>
      <c r="X35" s="263"/>
      <c r="Z35" s="254"/>
    </row>
    <row r="36" spans="2:26" ht="12.75" customHeight="1">
      <c r="B36" s="190" t="s">
        <v>21</v>
      </c>
      <c r="C36" s="191"/>
      <c r="D36" s="161" t="s">
        <v>22</v>
      </c>
      <c r="E36" s="162"/>
      <c r="F36" s="163"/>
      <c r="G36" s="175" t="s">
        <v>56</v>
      </c>
      <c r="H36" s="246"/>
      <c r="I36" s="247"/>
      <c r="J36" s="247"/>
      <c r="K36" s="32"/>
      <c r="L36" s="188"/>
      <c r="M36" s="258"/>
      <c r="N36" s="180" t="s">
        <v>73</v>
      </c>
      <c r="O36" s="181"/>
      <c r="P36" s="181"/>
      <c r="Q36" s="182"/>
      <c r="R36" s="175" t="s">
        <v>55</v>
      </c>
      <c r="S36" s="33" t="s">
        <v>132</v>
      </c>
      <c r="T36" s="34"/>
      <c r="U36" s="34"/>
      <c r="V36" s="35"/>
      <c r="X36" s="263"/>
      <c r="Z36" s="254"/>
    </row>
    <row r="37" spans="2:26" ht="12.75" customHeight="1">
      <c r="B37" s="192"/>
      <c r="C37" s="193"/>
      <c r="D37" s="155" t="s">
        <v>23</v>
      </c>
      <c r="E37" s="156"/>
      <c r="F37" s="157"/>
      <c r="G37" s="177"/>
      <c r="H37" s="248"/>
      <c r="I37" s="249"/>
      <c r="J37" s="249"/>
      <c r="K37" s="31"/>
      <c r="L37" s="188"/>
      <c r="M37" s="258"/>
      <c r="N37" s="183"/>
      <c r="O37" s="151"/>
      <c r="P37" s="151"/>
      <c r="Q37" s="152"/>
      <c r="R37" s="176"/>
      <c r="S37" s="270">
        <f>IF(S33-H65-H67&gt;=0,S33-H65-H67,0)</f>
        <v>0</v>
      </c>
      <c r="T37" s="271"/>
      <c r="U37" s="271"/>
      <c r="V37" s="36"/>
      <c r="X37" s="263"/>
      <c r="Z37" s="254"/>
    </row>
    <row r="38" spans="2:26" ht="12.75" customHeight="1">
      <c r="B38" s="192"/>
      <c r="C38" s="193"/>
      <c r="D38" s="161" t="s">
        <v>22</v>
      </c>
      <c r="E38" s="162"/>
      <c r="F38" s="163"/>
      <c r="G38" s="175" t="s">
        <v>57</v>
      </c>
      <c r="H38" s="246"/>
      <c r="I38" s="247"/>
      <c r="J38" s="247"/>
      <c r="K38" s="32"/>
      <c r="L38" s="189"/>
      <c r="M38" s="259"/>
      <c r="N38" s="184"/>
      <c r="O38" s="185"/>
      <c r="P38" s="185"/>
      <c r="Q38" s="186"/>
      <c r="R38" s="177"/>
      <c r="S38" s="252"/>
      <c r="T38" s="253"/>
      <c r="U38" s="253"/>
      <c r="V38" s="31"/>
      <c r="X38" s="263"/>
      <c r="Z38" s="254"/>
    </row>
    <row r="39" spans="2:26" ht="12.75" customHeight="1">
      <c r="B39" s="192"/>
      <c r="C39" s="193"/>
      <c r="D39" s="155" t="s">
        <v>24</v>
      </c>
      <c r="E39" s="156"/>
      <c r="F39" s="157"/>
      <c r="G39" s="177"/>
      <c r="H39" s="248"/>
      <c r="I39" s="249"/>
      <c r="J39" s="249"/>
      <c r="K39" s="31"/>
      <c r="L39" s="190" t="s">
        <v>91</v>
      </c>
      <c r="M39" s="191"/>
      <c r="N39" s="161" t="s">
        <v>74</v>
      </c>
      <c r="O39" s="162"/>
      <c r="P39" s="162"/>
      <c r="Q39" s="163"/>
      <c r="R39" s="178"/>
      <c r="S39" s="250">
        <f>IF(H33&gt;H70,H70,H33)</f>
        <v>0</v>
      </c>
      <c r="T39" s="251"/>
      <c r="U39" s="251"/>
      <c r="V39" s="32"/>
      <c r="X39" s="263"/>
      <c r="Z39" s="254"/>
    </row>
    <row r="40" spans="2:26" ht="12.75" customHeight="1" thickBot="1">
      <c r="B40" s="192"/>
      <c r="C40" s="193"/>
      <c r="D40" s="161" t="s">
        <v>22</v>
      </c>
      <c r="E40" s="162"/>
      <c r="F40" s="163"/>
      <c r="G40" s="175" t="s">
        <v>58</v>
      </c>
      <c r="H40" s="246"/>
      <c r="I40" s="247"/>
      <c r="J40" s="247"/>
      <c r="K40" s="32"/>
      <c r="L40" s="192"/>
      <c r="M40" s="193"/>
      <c r="N40" s="155" t="s">
        <v>75</v>
      </c>
      <c r="O40" s="156"/>
      <c r="P40" s="156"/>
      <c r="Q40" s="157"/>
      <c r="R40" s="179"/>
      <c r="S40" s="272"/>
      <c r="T40" s="273"/>
      <c r="U40" s="273"/>
      <c r="V40" s="37"/>
      <c r="X40" s="263"/>
      <c r="Z40" s="254"/>
    </row>
    <row r="41" spans="2:24" ht="12.75" customHeight="1" thickTop="1">
      <c r="B41" s="192"/>
      <c r="C41" s="193"/>
      <c r="D41" s="155" t="s">
        <v>25</v>
      </c>
      <c r="E41" s="156"/>
      <c r="F41" s="157"/>
      <c r="G41" s="177"/>
      <c r="H41" s="248"/>
      <c r="I41" s="249"/>
      <c r="J41" s="249"/>
      <c r="K41" s="31"/>
      <c r="L41" s="192"/>
      <c r="M41" s="193"/>
      <c r="N41" s="161" t="s">
        <v>76</v>
      </c>
      <c r="O41" s="162"/>
      <c r="P41" s="162"/>
      <c r="Q41" s="163"/>
      <c r="R41" s="38"/>
      <c r="S41" s="39" t="s">
        <v>132</v>
      </c>
      <c r="T41" s="40"/>
      <c r="U41" s="40"/>
      <c r="V41" s="41"/>
      <c r="X41" s="263"/>
    </row>
    <row r="42" spans="2:24" ht="12.75" customHeight="1">
      <c r="B42" s="192"/>
      <c r="C42" s="193"/>
      <c r="D42" s="161" t="s">
        <v>26</v>
      </c>
      <c r="E42" s="162"/>
      <c r="F42" s="163"/>
      <c r="G42" s="175" t="s">
        <v>59</v>
      </c>
      <c r="H42" s="250">
        <f>IF(H36&gt;18000000,ROUNDDOWN(H36*37%-2490000,-2),IF(H36&gt;9000000,ROUNDDOWN(H36*30%-1230000,-2),IF(H36&gt;3300000,ROUNDDOWN(H36*20%-330000,-2),ROUNDDOWN(H36*10%,-2))))</f>
        <v>0</v>
      </c>
      <c r="I42" s="251"/>
      <c r="J42" s="251"/>
      <c r="K42" s="32"/>
      <c r="L42" s="192"/>
      <c r="M42" s="193"/>
      <c r="N42" s="158" t="s">
        <v>77</v>
      </c>
      <c r="O42" s="159"/>
      <c r="P42" s="159"/>
      <c r="Q42" s="160"/>
      <c r="R42" s="42"/>
      <c r="S42" s="274">
        <f>IF(S39-S37&gt;=0,S39-S37,0)</f>
        <v>0</v>
      </c>
      <c r="T42" s="271"/>
      <c r="U42" s="271"/>
      <c r="V42" s="43"/>
      <c r="X42" s="263"/>
    </row>
    <row r="43" spans="2:24" ht="12.75" customHeight="1">
      <c r="B43" s="192"/>
      <c r="C43" s="193"/>
      <c r="D43" s="155" t="s">
        <v>27</v>
      </c>
      <c r="E43" s="156"/>
      <c r="F43" s="157"/>
      <c r="G43" s="177"/>
      <c r="H43" s="252"/>
      <c r="I43" s="253"/>
      <c r="J43" s="253"/>
      <c r="K43" s="31"/>
      <c r="L43" s="192"/>
      <c r="M43" s="193"/>
      <c r="N43" s="158" t="s">
        <v>78</v>
      </c>
      <c r="O43" s="159"/>
      <c r="P43" s="159"/>
      <c r="Q43" s="160"/>
      <c r="R43" s="42"/>
      <c r="S43" s="274"/>
      <c r="T43" s="271"/>
      <c r="U43" s="271"/>
      <c r="V43" s="43"/>
      <c r="X43" s="263"/>
    </row>
    <row r="44" spans="2:24" ht="12.75" customHeight="1">
      <c r="B44" s="192"/>
      <c r="C44" s="193"/>
      <c r="D44" s="161" t="s">
        <v>28</v>
      </c>
      <c r="E44" s="162"/>
      <c r="F44" s="163"/>
      <c r="G44" s="175" t="s">
        <v>60</v>
      </c>
      <c r="H44" s="250">
        <f>IF(H38&gt;90000000,ROUNDDOWN(H38*37%-12450000,-2),IF(H38&gt;45000000,ROUNDDOWN(H38*30%-6150000,-2),IF(H38&gt;16500000,ROUNDDOWN(H38*20%-1650000,-2),ROUNDDOWN(H38*10%,-2))))</f>
        <v>0</v>
      </c>
      <c r="I44" s="251"/>
      <c r="J44" s="251"/>
      <c r="K44" s="32"/>
      <c r="L44" s="192"/>
      <c r="M44" s="193"/>
      <c r="N44" s="121" t="s">
        <v>81</v>
      </c>
      <c r="O44" s="110"/>
      <c r="P44" s="110"/>
      <c r="Q44" s="111"/>
      <c r="R44" s="42"/>
      <c r="S44" s="274"/>
      <c r="T44" s="271"/>
      <c r="U44" s="271"/>
      <c r="V44" s="43"/>
      <c r="X44" s="263"/>
    </row>
    <row r="45" spans="2:24" ht="12.75" customHeight="1" thickBot="1">
      <c r="B45" s="192"/>
      <c r="C45" s="193"/>
      <c r="D45" s="155" t="s">
        <v>27</v>
      </c>
      <c r="E45" s="156"/>
      <c r="F45" s="157"/>
      <c r="G45" s="177"/>
      <c r="H45" s="252"/>
      <c r="I45" s="253"/>
      <c r="J45" s="253"/>
      <c r="K45" s="31"/>
      <c r="L45" s="192"/>
      <c r="M45" s="193"/>
      <c r="N45" s="122"/>
      <c r="O45" s="123"/>
      <c r="P45" s="123"/>
      <c r="Q45" s="124"/>
      <c r="R45" s="42"/>
      <c r="S45" s="275"/>
      <c r="T45" s="273"/>
      <c r="U45" s="273"/>
      <c r="V45" s="44"/>
      <c r="X45" s="263"/>
    </row>
    <row r="46" spans="2:24" ht="12.75" customHeight="1" thickTop="1">
      <c r="B46" s="192"/>
      <c r="C46" s="193"/>
      <c r="D46" s="161" t="s">
        <v>29</v>
      </c>
      <c r="E46" s="162"/>
      <c r="F46" s="163"/>
      <c r="G46" s="175" t="s">
        <v>61</v>
      </c>
      <c r="H46" s="250">
        <f>IF(H40&gt;18000000,ROUNDDOWN(H40*37%-2490000,-2),IF(H40&gt;9000000,ROUNDDOWN(H40*30%-1230000,-2),IF(H40&gt;3300000,ROUNDDOWN(H40*20%-330000,-2),ROUNDDOWN(H40*10%,-2))))</f>
        <v>0</v>
      </c>
      <c r="I46" s="251"/>
      <c r="J46" s="251"/>
      <c r="K46" s="32"/>
      <c r="L46" s="192"/>
      <c r="M46" s="193"/>
      <c r="N46" s="161" t="s">
        <v>79</v>
      </c>
      <c r="O46" s="162"/>
      <c r="P46" s="162"/>
      <c r="Q46" s="163"/>
      <c r="R46" s="38"/>
      <c r="S46" s="276">
        <f>ROUNDDOWN(S42/5*3,0)</f>
        <v>0</v>
      </c>
      <c r="T46" s="277"/>
      <c r="U46" s="277"/>
      <c r="V46" s="45"/>
      <c r="X46" s="263"/>
    </row>
    <row r="47" spans="2:24" ht="12.75" customHeight="1">
      <c r="B47" s="192"/>
      <c r="C47" s="193"/>
      <c r="D47" s="155" t="s">
        <v>27</v>
      </c>
      <c r="E47" s="156"/>
      <c r="F47" s="157"/>
      <c r="G47" s="177"/>
      <c r="H47" s="252"/>
      <c r="I47" s="253"/>
      <c r="J47" s="253"/>
      <c r="K47" s="31"/>
      <c r="L47" s="192"/>
      <c r="M47" s="193"/>
      <c r="N47" s="158" t="s">
        <v>80</v>
      </c>
      <c r="O47" s="159"/>
      <c r="P47" s="159"/>
      <c r="Q47" s="160"/>
      <c r="R47" s="42"/>
      <c r="S47" s="270"/>
      <c r="T47" s="271"/>
      <c r="U47" s="271"/>
      <c r="V47" s="36"/>
      <c r="X47" s="263"/>
    </row>
    <row r="48" spans="2:22" ht="12.75" customHeight="1">
      <c r="B48" s="192"/>
      <c r="C48" s="193"/>
      <c r="D48" s="180" t="s">
        <v>46</v>
      </c>
      <c r="E48" s="181"/>
      <c r="F48" s="182"/>
      <c r="G48" s="175" t="s">
        <v>62</v>
      </c>
      <c r="H48" s="250">
        <f>SUM(H42:K47)</f>
        <v>0</v>
      </c>
      <c r="I48" s="251"/>
      <c r="J48" s="251"/>
      <c r="K48" s="32"/>
      <c r="L48" s="192"/>
      <c r="M48" s="193"/>
      <c r="N48" s="121" t="s">
        <v>82</v>
      </c>
      <c r="O48" s="110"/>
      <c r="P48" s="110"/>
      <c r="Q48" s="111"/>
      <c r="R48" s="42"/>
      <c r="S48" s="270"/>
      <c r="T48" s="271"/>
      <c r="U48" s="271"/>
      <c r="V48" s="36"/>
    </row>
    <row r="49" spans="2:22" ht="12.75" customHeight="1">
      <c r="B49" s="192"/>
      <c r="C49" s="193"/>
      <c r="D49" s="184"/>
      <c r="E49" s="185"/>
      <c r="F49" s="186"/>
      <c r="G49" s="177"/>
      <c r="H49" s="252"/>
      <c r="I49" s="253"/>
      <c r="J49" s="253"/>
      <c r="K49" s="31"/>
      <c r="L49" s="192"/>
      <c r="M49" s="193"/>
      <c r="N49" s="122"/>
      <c r="O49" s="123"/>
      <c r="P49" s="123"/>
      <c r="Q49" s="124"/>
      <c r="R49" s="46"/>
      <c r="S49" s="252"/>
      <c r="T49" s="253"/>
      <c r="U49" s="253"/>
      <c r="V49" s="31"/>
    </row>
    <row r="50" spans="2:22" ht="12.75" customHeight="1">
      <c r="B50" s="192"/>
      <c r="C50" s="193"/>
      <c r="D50" s="242" t="s">
        <v>30</v>
      </c>
      <c r="E50" s="215" t="s">
        <v>32</v>
      </c>
      <c r="F50" s="216"/>
      <c r="G50" s="175" t="s">
        <v>63</v>
      </c>
      <c r="H50" s="246"/>
      <c r="I50" s="247"/>
      <c r="J50" s="247"/>
      <c r="K50" s="32"/>
      <c r="L50" s="192"/>
      <c r="M50" s="193"/>
      <c r="N50" s="161" t="s">
        <v>83</v>
      </c>
      <c r="O50" s="162"/>
      <c r="P50" s="162"/>
      <c r="Q50" s="163"/>
      <c r="R50" s="38"/>
      <c r="S50" s="250">
        <f>ROUNDUP(S42/5*2,0)</f>
        <v>0</v>
      </c>
      <c r="T50" s="251"/>
      <c r="U50" s="251"/>
      <c r="V50" s="32"/>
    </row>
    <row r="51" spans="2:22" ht="12.75" customHeight="1">
      <c r="B51" s="192"/>
      <c r="C51" s="193"/>
      <c r="D51" s="243"/>
      <c r="E51" s="217" t="s">
        <v>33</v>
      </c>
      <c r="F51" s="218"/>
      <c r="G51" s="177"/>
      <c r="H51" s="248"/>
      <c r="I51" s="249"/>
      <c r="J51" s="249"/>
      <c r="K51" s="31"/>
      <c r="L51" s="192"/>
      <c r="M51" s="193"/>
      <c r="N51" s="118" t="s">
        <v>80</v>
      </c>
      <c r="O51" s="119"/>
      <c r="P51" s="119"/>
      <c r="Q51" s="120"/>
      <c r="R51" s="42"/>
      <c r="S51" s="270"/>
      <c r="T51" s="271"/>
      <c r="U51" s="271"/>
      <c r="V51" s="36"/>
    </row>
    <row r="52" spans="2:22" ht="12.75" customHeight="1">
      <c r="B52" s="192"/>
      <c r="C52" s="193"/>
      <c r="D52" s="243"/>
      <c r="E52" s="215" t="s">
        <v>34</v>
      </c>
      <c r="F52" s="216"/>
      <c r="G52" s="175" t="s">
        <v>64</v>
      </c>
      <c r="H52" s="246"/>
      <c r="I52" s="247"/>
      <c r="J52" s="247"/>
      <c r="K52" s="32"/>
      <c r="L52" s="192"/>
      <c r="M52" s="193"/>
      <c r="N52" s="121" t="s">
        <v>84</v>
      </c>
      <c r="O52" s="170"/>
      <c r="P52" s="170"/>
      <c r="Q52" s="171"/>
      <c r="R52" s="42"/>
      <c r="S52" s="270"/>
      <c r="T52" s="271"/>
      <c r="U52" s="271"/>
      <c r="V52" s="36"/>
    </row>
    <row r="53" spans="2:22" ht="12.75" customHeight="1" thickBot="1">
      <c r="B53" s="192"/>
      <c r="C53" s="193"/>
      <c r="D53" s="243"/>
      <c r="E53" s="217"/>
      <c r="F53" s="218"/>
      <c r="G53" s="177"/>
      <c r="H53" s="248"/>
      <c r="I53" s="249"/>
      <c r="J53" s="249"/>
      <c r="K53" s="31"/>
      <c r="L53" s="194"/>
      <c r="M53" s="195"/>
      <c r="N53" s="172"/>
      <c r="O53" s="173"/>
      <c r="P53" s="173"/>
      <c r="Q53" s="174"/>
      <c r="R53" s="47"/>
      <c r="S53" s="278"/>
      <c r="T53" s="279"/>
      <c r="U53" s="279"/>
      <c r="V53" s="48"/>
    </row>
    <row r="54" spans="2:21" ht="12.75" customHeight="1">
      <c r="B54" s="192"/>
      <c r="C54" s="193"/>
      <c r="D54" s="243"/>
      <c r="E54" s="215" t="s">
        <v>35</v>
      </c>
      <c r="F54" s="216"/>
      <c r="G54" s="175" t="s">
        <v>65</v>
      </c>
      <c r="H54" s="246"/>
      <c r="I54" s="247"/>
      <c r="J54" s="247"/>
      <c r="K54" s="32"/>
      <c r="L54" s="49"/>
      <c r="M54" s="26"/>
      <c r="N54" s="26"/>
      <c r="O54" s="26"/>
      <c r="P54" s="26"/>
      <c r="Q54" s="26"/>
      <c r="R54" s="26"/>
      <c r="S54" s="26"/>
      <c r="T54" s="26"/>
      <c r="U54" s="26"/>
    </row>
    <row r="55" spans="2:21" ht="12.75" customHeight="1">
      <c r="B55" s="192"/>
      <c r="C55" s="193"/>
      <c r="D55" s="243"/>
      <c r="E55" s="217"/>
      <c r="F55" s="218"/>
      <c r="G55" s="177"/>
      <c r="H55" s="248"/>
      <c r="I55" s="249"/>
      <c r="J55" s="249"/>
      <c r="K55" s="31"/>
      <c r="L55" s="50" t="s">
        <v>85</v>
      </c>
      <c r="M55" s="50"/>
      <c r="N55" s="51"/>
      <c r="O55" s="50"/>
      <c r="P55" s="50"/>
      <c r="Q55" s="50"/>
      <c r="R55" s="50"/>
      <c r="S55" s="50"/>
      <c r="T55" s="50"/>
      <c r="U55" s="50"/>
    </row>
    <row r="56" spans="2:23" ht="12.75" customHeight="1">
      <c r="B56" s="192"/>
      <c r="C56" s="193"/>
      <c r="D56" s="243"/>
      <c r="E56" s="215" t="s">
        <v>36</v>
      </c>
      <c r="F56" s="216"/>
      <c r="G56" s="175" t="s">
        <v>66</v>
      </c>
      <c r="H56" s="246"/>
      <c r="I56" s="247"/>
      <c r="J56" s="247"/>
      <c r="K56" s="32"/>
      <c r="L56" s="50"/>
      <c r="M56" s="26"/>
      <c r="N56" s="51"/>
      <c r="O56" s="50"/>
      <c r="P56" s="50"/>
      <c r="Q56" s="50"/>
      <c r="R56" s="50"/>
      <c r="S56" s="50"/>
      <c r="T56" s="50"/>
      <c r="U56" s="50"/>
      <c r="V56" s="50"/>
      <c r="W56" s="50"/>
    </row>
    <row r="57" spans="2:21" ht="12.75" customHeight="1">
      <c r="B57" s="192"/>
      <c r="C57" s="193"/>
      <c r="D57" s="243"/>
      <c r="E57" s="217"/>
      <c r="F57" s="218"/>
      <c r="G57" s="177"/>
      <c r="H57" s="248"/>
      <c r="I57" s="249"/>
      <c r="J57" s="249"/>
      <c r="K57" s="31"/>
      <c r="L57" s="50"/>
      <c r="M57" s="26"/>
      <c r="N57" s="51"/>
      <c r="O57" s="26"/>
      <c r="P57" s="26"/>
      <c r="Q57" s="26"/>
      <c r="R57" s="26"/>
      <c r="S57" s="26"/>
      <c r="T57" s="26"/>
      <c r="U57" s="26"/>
    </row>
    <row r="58" spans="2:21" ht="12.75" customHeight="1">
      <c r="B58" s="192"/>
      <c r="C58" s="193"/>
      <c r="D58" s="243"/>
      <c r="E58" s="215" t="s">
        <v>37</v>
      </c>
      <c r="F58" s="216"/>
      <c r="G58" s="175" t="s">
        <v>67</v>
      </c>
      <c r="H58" s="246"/>
      <c r="I58" s="247"/>
      <c r="J58" s="247"/>
      <c r="K58" s="32"/>
      <c r="L58" s="50"/>
      <c r="M58" s="26"/>
      <c r="N58" s="51"/>
      <c r="O58" s="26"/>
      <c r="P58" s="26"/>
      <c r="Q58" s="26"/>
      <c r="R58" s="26"/>
      <c r="S58" s="26"/>
      <c r="T58" s="26"/>
      <c r="U58" s="26"/>
    </row>
    <row r="59" spans="2:21" ht="12.75" customHeight="1">
      <c r="B59" s="192"/>
      <c r="C59" s="193"/>
      <c r="D59" s="243"/>
      <c r="E59" s="217"/>
      <c r="F59" s="218"/>
      <c r="G59" s="177"/>
      <c r="H59" s="248"/>
      <c r="I59" s="249"/>
      <c r="J59" s="249"/>
      <c r="K59" s="31"/>
      <c r="L59" s="50"/>
      <c r="M59" s="26"/>
      <c r="N59" s="51"/>
      <c r="O59" s="26"/>
      <c r="P59" s="26"/>
      <c r="Q59" s="26"/>
      <c r="R59" s="26"/>
      <c r="S59" s="26"/>
      <c r="T59" s="26"/>
      <c r="U59" s="26"/>
    </row>
    <row r="60" spans="2:21" ht="12.75" customHeight="1">
      <c r="B60" s="192"/>
      <c r="C60" s="193"/>
      <c r="D60" s="243"/>
      <c r="E60" s="215" t="s">
        <v>40</v>
      </c>
      <c r="F60" s="216"/>
      <c r="G60" s="175" t="s">
        <v>68</v>
      </c>
      <c r="H60" s="246"/>
      <c r="I60" s="247"/>
      <c r="J60" s="247"/>
      <c r="K60" s="32"/>
      <c r="L60" s="50" t="s">
        <v>87</v>
      </c>
      <c r="M60" s="26"/>
      <c r="N60" s="51"/>
      <c r="O60" s="26"/>
      <c r="P60" s="26"/>
      <c r="Q60" s="26"/>
      <c r="R60" s="26"/>
      <c r="S60" s="26"/>
      <c r="T60" s="26"/>
      <c r="U60" s="26"/>
    </row>
    <row r="61" spans="2:21" ht="12.75" customHeight="1">
      <c r="B61" s="192"/>
      <c r="C61" s="193"/>
      <c r="D61" s="243"/>
      <c r="E61" s="118" t="s">
        <v>38</v>
      </c>
      <c r="F61" s="120"/>
      <c r="G61" s="176"/>
      <c r="H61" s="266"/>
      <c r="I61" s="267"/>
      <c r="J61" s="267"/>
      <c r="K61" s="36"/>
      <c r="L61" s="49"/>
      <c r="M61" s="26"/>
      <c r="N61" s="51"/>
      <c r="O61" s="26"/>
      <c r="P61" s="26"/>
      <c r="Q61" s="26"/>
      <c r="R61" s="26"/>
      <c r="S61" s="26"/>
      <c r="T61" s="26"/>
      <c r="U61" s="26"/>
    </row>
    <row r="62" spans="2:21" ht="12.75" customHeight="1">
      <c r="B62" s="192"/>
      <c r="C62" s="193"/>
      <c r="D62" s="243"/>
      <c r="E62" s="217" t="s">
        <v>39</v>
      </c>
      <c r="F62" s="218"/>
      <c r="G62" s="177"/>
      <c r="H62" s="248"/>
      <c r="I62" s="249"/>
      <c r="J62" s="249"/>
      <c r="K62" s="31"/>
      <c r="L62" s="50"/>
      <c r="M62" s="26"/>
      <c r="N62" s="51"/>
      <c r="O62" s="26"/>
      <c r="P62" s="26"/>
      <c r="Q62" s="26"/>
      <c r="R62" s="26"/>
      <c r="S62" s="26"/>
      <c r="T62" s="26"/>
      <c r="U62" s="26"/>
    </row>
    <row r="63" spans="2:21" ht="12.75" customHeight="1">
      <c r="B63" s="192"/>
      <c r="C63" s="193"/>
      <c r="D63" s="243"/>
      <c r="E63" s="215" t="s">
        <v>41</v>
      </c>
      <c r="F63" s="216"/>
      <c r="G63" s="175" t="s">
        <v>69</v>
      </c>
      <c r="H63" s="250">
        <f>SUM(H50:K62)</f>
        <v>0</v>
      </c>
      <c r="I63" s="251"/>
      <c r="J63" s="251"/>
      <c r="K63" s="32"/>
      <c r="L63" s="50"/>
      <c r="M63" s="26"/>
      <c r="N63" s="51"/>
      <c r="O63" s="26"/>
      <c r="P63" s="26"/>
      <c r="Q63" s="26"/>
      <c r="R63" s="26"/>
      <c r="S63" s="26"/>
      <c r="T63" s="26"/>
      <c r="U63" s="26"/>
    </row>
    <row r="64" spans="2:21" ht="12.75" customHeight="1">
      <c r="B64" s="192"/>
      <c r="C64" s="193"/>
      <c r="D64" s="244"/>
      <c r="E64" s="217" t="s">
        <v>42</v>
      </c>
      <c r="F64" s="218"/>
      <c r="G64" s="177"/>
      <c r="H64" s="252"/>
      <c r="I64" s="253"/>
      <c r="J64" s="253"/>
      <c r="K64" s="31"/>
      <c r="L64" s="50"/>
      <c r="M64" s="26"/>
      <c r="N64" s="51"/>
      <c r="O64" s="26"/>
      <c r="P64" s="26"/>
      <c r="Q64" s="26"/>
      <c r="R64" s="26"/>
      <c r="S64" s="26"/>
      <c r="T64" s="26"/>
      <c r="U64" s="26"/>
    </row>
    <row r="65" spans="2:21" ht="12.75" customHeight="1">
      <c r="B65" s="192"/>
      <c r="C65" s="193"/>
      <c r="D65" s="199" t="s">
        <v>31</v>
      </c>
      <c r="E65" s="215" t="s">
        <v>43</v>
      </c>
      <c r="F65" s="216"/>
      <c r="G65" s="175" t="s">
        <v>70</v>
      </c>
      <c r="H65" s="246"/>
      <c r="I65" s="247"/>
      <c r="J65" s="247"/>
      <c r="K65" s="32"/>
      <c r="L65" s="50"/>
      <c r="M65" s="26"/>
      <c r="N65" s="51"/>
      <c r="O65" s="26"/>
      <c r="P65" s="26"/>
      <c r="Q65" s="26"/>
      <c r="R65" s="26"/>
      <c r="S65" s="26"/>
      <c r="T65" s="26"/>
      <c r="U65" s="26"/>
    </row>
    <row r="66" spans="2:21" ht="12.75" customHeight="1">
      <c r="B66" s="192"/>
      <c r="C66" s="193"/>
      <c r="D66" s="200"/>
      <c r="E66" s="52"/>
      <c r="F66" s="53"/>
      <c r="G66" s="177"/>
      <c r="H66" s="248"/>
      <c r="I66" s="249"/>
      <c r="J66" s="249"/>
      <c r="K66" s="31"/>
      <c r="L66" s="50"/>
      <c r="M66" s="26"/>
      <c r="N66" s="51"/>
      <c r="O66" s="26"/>
      <c r="P66" s="26"/>
      <c r="Q66" s="26"/>
      <c r="R66" s="26"/>
      <c r="S66" s="26"/>
      <c r="T66" s="26"/>
      <c r="U66" s="26"/>
    </row>
    <row r="67" spans="2:22" ht="12.75" customHeight="1">
      <c r="B67" s="192"/>
      <c r="C67" s="193"/>
      <c r="D67" s="200"/>
      <c r="E67" s="161" t="s">
        <v>44</v>
      </c>
      <c r="F67" s="163"/>
      <c r="G67" s="175" t="s">
        <v>71</v>
      </c>
      <c r="H67" s="246"/>
      <c r="I67" s="247"/>
      <c r="J67" s="247"/>
      <c r="K67" s="32"/>
      <c r="L67" s="50"/>
      <c r="M67" s="26"/>
      <c r="N67" s="164" t="s">
        <v>88</v>
      </c>
      <c r="O67" s="165"/>
      <c r="P67" s="54"/>
      <c r="Q67" s="54"/>
      <c r="R67" s="54"/>
      <c r="S67" s="54"/>
      <c r="T67" s="54"/>
      <c r="U67" s="54"/>
      <c r="V67" s="15"/>
    </row>
    <row r="68" spans="2:22" ht="12.75" customHeight="1">
      <c r="B68" s="192"/>
      <c r="C68" s="193"/>
      <c r="D68" s="201"/>
      <c r="E68" s="155" t="s">
        <v>45</v>
      </c>
      <c r="F68" s="157"/>
      <c r="G68" s="177"/>
      <c r="H68" s="248"/>
      <c r="I68" s="249"/>
      <c r="J68" s="249"/>
      <c r="K68" s="31"/>
      <c r="L68" s="50"/>
      <c r="M68" s="26"/>
      <c r="N68" s="166"/>
      <c r="O68" s="167"/>
      <c r="P68" s="55"/>
      <c r="Q68" s="55"/>
      <c r="R68" s="55"/>
      <c r="S68" s="55"/>
      <c r="T68" s="55"/>
      <c r="U68" s="55"/>
      <c r="V68" s="11"/>
    </row>
    <row r="69" spans="2:22" ht="12.75" customHeight="1">
      <c r="B69" s="192"/>
      <c r="C69" s="193"/>
      <c r="D69" s="180" t="s">
        <v>47</v>
      </c>
      <c r="E69" s="181"/>
      <c r="F69" s="182"/>
      <c r="G69" s="175" t="s">
        <v>72</v>
      </c>
      <c r="H69" s="56" t="s">
        <v>132</v>
      </c>
      <c r="I69" s="57"/>
      <c r="J69" s="57"/>
      <c r="K69" s="58"/>
      <c r="L69" s="50"/>
      <c r="M69" s="26"/>
      <c r="N69" s="166"/>
      <c r="O69" s="167"/>
      <c r="P69" s="55"/>
      <c r="Q69" s="55"/>
      <c r="R69" s="55"/>
      <c r="S69" s="55"/>
      <c r="T69" s="55"/>
      <c r="U69" s="55"/>
      <c r="V69" s="11"/>
    </row>
    <row r="70" spans="2:22" ht="24" customHeight="1" thickBot="1">
      <c r="B70" s="194"/>
      <c r="C70" s="195"/>
      <c r="D70" s="196"/>
      <c r="E70" s="197"/>
      <c r="F70" s="198"/>
      <c r="G70" s="245"/>
      <c r="H70" s="268">
        <f>IF(H48+H63-H65-H67&gt;=0,H48+H63-H65-H67,0)</f>
        <v>0</v>
      </c>
      <c r="I70" s="269"/>
      <c r="J70" s="269"/>
      <c r="K70" s="59"/>
      <c r="L70" s="50"/>
      <c r="M70" s="26"/>
      <c r="N70" s="168"/>
      <c r="O70" s="169"/>
      <c r="P70" s="52"/>
      <c r="Q70" s="52"/>
      <c r="R70" s="52"/>
      <c r="S70" s="52"/>
      <c r="T70" s="52"/>
      <c r="U70" s="52"/>
      <c r="V70" s="13"/>
    </row>
    <row r="71" ht="12.75" customHeight="1"/>
    <row r="72" spans="4:12" ht="13.5">
      <c r="D72" s="60"/>
      <c r="E72" s="60"/>
      <c r="F72" s="60"/>
      <c r="G72" s="60"/>
      <c r="H72" s="60"/>
      <c r="I72" s="60"/>
      <c r="J72" s="60"/>
      <c r="K72" s="60"/>
      <c r="L72" s="60"/>
    </row>
    <row r="75" ht="13.5">
      <c r="E75" s="4" t="s">
        <v>127</v>
      </c>
    </row>
    <row r="76" spans="5:25" ht="17.25" customHeight="1">
      <c r="E76" s="61" t="s">
        <v>128</v>
      </c>
      <c r="N76" s="62"/>
      <c r="O76" s="62"/>
      <c r="Y76" s="1"/>
    </row>
    <row r="77" spans="5:25" ht="18.75" customHeight="1">
      <c r="E77" s="63" t="s">
        <v>141</v>
      </c>
      <c r="F77" s="64"/>
      <c r="G77" s="64"/>
      <c r="H77" s="64"/>
      <c r="I77" s="64"/>
      <c r="J77" s="64"/>
      <c r="K77" s="64"/>
      <c r="L77" s="64"/>
      <c r="M77" s="64"/>
      <c r="N77" s="65"/>
      <c r="O77" s="65"/>
      <c r="P77" s="60"/>
      <c r="Q77" s="60"/>
      <c r="R77" s="60"/>
      <c r="S77" s="60"/>
      <c r="T77" s="60"/>
      <c r="U77" s="60"/>
      <c r="V77" s="60"/>
      <c r="W77" s="60"/>
      <c r="X77" s="60"/>
      <c r="Y77" s="2"/>
    </row>
    <row r="78" spans="5:25" ht="21" customHeight="1">
      <c r="E78" s="72" t="s">
        <v>129</v>
      </c>
      <c r="F78" s="64"/>
      <c r="G78" s="64"/>
      <c r="H78" s="64"/>
      <c r="I78" s="64"/>
      <c r="J78" s="64"/>
      <c r="K78" s="64"/>
      <c r="L78" s="64"/>
      <c r="M78" s="64"/>
      <c r="N78" s="65"/>
      <c r="O78" s="65"/>
      <c r="P78" s="60"/>
      <c r="Q78" s="60"/>
      <c r="R78" s="60"/>
      <c r="S78" s="60"/>
      <c r="T78" s="60"/>
      <c r="U78" s="60"/>
      <c r="V78" s="60"/>
      <c r="W78" s="60"/>
      <c r="X78" s="60"/>
      <c r="Y78" s="2"/>
    </row>
  </sheetData>
  <sheetProtection sheet="1" objects="1" scenarios="1"/>
  <mergeCells count="131">
    <mergeCell ref="H70:J70"/>
    <mergeCell ref="S33:U35"/>
    <mergeCell ref="S37:U38"/>
    <mergeCell ref="S39:U40"/>
    <mergeCell ref="S42:U45"/>
    <mergeCell ref="S46:U49"/>
    <mergeCell ref="S50:U53"/>
    <mergeCell ref="H60:J62"/>
    <mergeCell ref="H63:J64"/>
    <mergeCell ref="H65:J66"/>
    <mergeCell ref="H67:J68"/>
    <mergeCell ref="X2:X47"/>
    <mergeCell ref="H33:J35"/>
    <mergeCell ref="H36:J37"/>
    <mergeCell ref="H38:J39"/>
    <mergeCell ref="H40:J41"/>
    <mergeCell ref="H42:J43"/>
    <mergeCell ref="H44:J45"/>
    <mergeCell ref="H46:J47"/>
    <mergeCell ref="H58:J59"/>
    <mergeCell ref="Z2:Z40"/>
    <mergeCell ref="H50:J51"/>
    <mergeCell ref="H52:J53"/>
    <mergeCell ref="H54:J55"/>
    <mergeCell ref="F15:H15"/>
    <mergeCell ref="F17:H17"/>
    <mergeCell ref="U31:V32"/>
    <mergeCell ref="G36:G37"/>
    <mergeCell ref="M33:M38"/>
    <mergeCell ref="B34:F34"/>
    <mergeCell ref="H56:J57"/>
    <mergeCell ref="G60:G62"/>
    <mergeCell ref="H48:J49"/>
    <mergeCell ref="G46:G47"/>
    <mergeCell ref="G48:G49"/>
    <mergeCell ref="G50:G51"/>
    <mergeCell ref="G63:G64"/>
    <mergeCell ref="G65:G66"/>
    <mergeCell ref="G67:G68"/>
    <mergeCell ref="G44:G45"/>
    <mergeCell ref="G52:G53"/>
    <mergeCell ref="G54:G55"/>
    <mergeCell ref="A31:T31"/>
    <mergeCell ref="S19:W19"/>
    <mergeCell ref="B36:C70"/>
    <mergeCell ref="G56:G57"/>
    <mergeCell ref="G58:G59"/>
    <mergeCell ref="D40:F40"/>
    <mergeCell ref="D50:D64"/>
    <mergeCell ref="E52:F53"/>
    <mergeCell ref="G69:G70"/>
    <mergeCell ref="F21:H21"/>
    <mergeCell ref="F19:H19"/>
    <mergeCell ref="B33:F33"/>
    <mergeCell ref="G33:G35"/>
    <mergeCell ref="A26:W26"/>
    <mergeCell ref="B28:F29"/>
    <mergeCell ref="G28:I28"/>
    <mergeCell ref="G29:I29"/>
    <mergeCell ref="R33:R35"/>
    <mergeCell ref="B35:F35"/>
    <mergeCell ref="N33:Q33"/>
    <mergeCell ref="D41:F41"/>
    <mergeCell ref="D42:F42"/>
    <mergeCell ref="N35:Q35"/>
    <mergeCell ref="D37:F37"/>
    <mergeCell ref="D36:F36"/>
    <mergeCell ref="G42:G43"/>
    <mergeCell ref="G38:G39"/>
    <mergeCell ref="G40:G41"/>
    <mergeCell ref="D43:F43"/>
    <mergeCell ref="N39:Q39"/>
    <mergeCell ref="D44:F44"/>
    <mergeCell ref="E54:F55"/>
    <mergeCell ref="E56:F57"/>
    <mergeCell ref="D45:F45"/>
    <mergeCell ref="E58:F59"/>
    <mergeCell ref="E50:F50"/>
    <mergeCell ref="E51:F51"/>
    <mergeCell ref="E67:F67"/>
    <mergeCell ref="E64:F64"/>
    <mergeCell ref="E60:F60"/>
    <mergeCell ref="E68:F68"/>
    <mergeCell ref="D69:F70"/>
    <mergeCell ref="D65:D68"/>
    <mergeCell ref="S20:W22"/>
    <mergeCell ref="J28:O28"/>
    <mergeCell ref="J29:O29"/>
    <mergeCell ref="E65:F65"/>
    <mergeCell ref="E61:F61"/>
    <mergeCell ref="E62:F62"/>
    <mergeCell ref="E63:F63"/>
    <mergeCell ref="R36:R38"/>
    <mergeCell ref="R39:R40"/>
    <mergeCell ref="N36:Q38"/>
    <mergeCell ref="D38:F38"/>
    <mergeCell ref="D39:F39"/>
    <mergeCell ref="L33:L38"/>
    <mergeCell ref="L39:M53"/>
    <mergeCell ref="D46:F46"/>
    <mergeCell ref="D47:F47"/>
    <mergeCell ref="D48:F49"/>
    <mergeCell ref="N40:Q40"/>
    <mergeCell ref="N47:Q47"/>
    <mergeCell ref="N50:Q50"/>
    <mergeCell ref="N67:O70"/>
    <mergeCell ref="N41:Q41"/>
    <mergeCell ref="N42:Q42"/>
    <mergeCell ref="N43:Q43"/>
    <mergeCell ref="N46:Q46"/>
    <mergeCell ref="N44:Q45"/>
    <mergeCell ref="N52:Q53"/>
    <mergeCell ref="N51:Q51"/>
    <mergeCell ref="N48:Q49"/>
    <mergeCell ref="D1:E3"/>
    <mergeCell ref="I20:P22"/>
    <mergeCell ref="I19:R19"/>
    <mergeCell ref="A20:E20"/>
    <mergeCell ref="A17:E18"/>
    <mergeCell ref="A7:E8"/>
    <mergeCell ref="F8:H8"/>
    <mergeCell ref="F11:H11"/>
    <mergeCell ref="F12:H12"/>
    <mergeCell ref="F16:H16"/>
    <mergeCell ref="I14:R18"/>
    <mergeCell ref="I10:R13"/>
    <mergeCell ref="I7:R9"/>
    <mergeCell ref="S8:W11"/>
    <mergeCell ref="S13:W18"/>
    <mergeCell ref="S12:W12"/>
    <mergeCell ref="S7:W7"/>
  </mergeCells>
  <conditionalFormatting sqref="K44:K47 H44 H46">
    <cfRule type="cellIs" priority="1" dxfId="0" operator="equal" stopIfTrue="1">
      <formula>0</formula>
    </cfRule>
  </conditionalFormatting>
  <conditionalFormatting sqref="V42:V45 S42">
    <cfRule type="cellIs" priority="2" dxfId="1" operator="equal" stopIfTrue="1">
      <formula>0</formula>
    </cfRule>
  </conditionalFormatting>
  <conditionalFormatting sqref="H33:H34">
    <cfRule type="cellIs" priority="3" dxfId="2" operator="greaterThan" stopIfTrue="1">
      <formula>500000</formula>
    </cfRule>
  </conditionalFormatting>
  <conditionalFormatting sqref="V33:V35 S33:S34">
    <cfRule type="cellIs" priority="4" dxfId="3" operator="equal" stopIfTrue="1">
      <formula>"手計算してください"</formula>
    </cfRule>
  </conditionalFormatting>
  <printOptions/>
  <pageMargins left="0.5905511811023623" right="0" top="0.5905511811023623" bottom="0.3937007874015748" header="0.5118110236220472" footer="0.5118110236220472"/>
  <pageSetup orientation="portrait" paperSize="9" r:id="rId9"/>
  <drawing r:id="rId8"/>
  <legacyDrawing r:id="rId7"/>
  <oleObjects>
    <oleObject progId="Word.Document.8" shapeId="1577467" r:id="rId1"/>
    <oleObject progId="Word.Document.8" shapeId="1624176" r:id="rId2"/>
    <oleObject progId="Word.Document.8" shapeId="1633699" r:id="rId3"/>
    <oleObject progId="Word.Document.8" shapeId="1638885" r:id="rId4"/>
    <oleObject progId="Word.Document.8" shapeId="1800996" r:id="rId5"/>
    <oleObject progId="Word.Document.8" shapeId="1816664" r:id="rId6"/>
  </oleObjects>
</worksheet>
</file>

<file path=xl/worksheets/sheet2.xml><?xml version="1.0" encoding="utf-8"?>
<worksheet xmlns="http://schemas.openxmlformats.org/spreadsheetml/2006/main" xmlns:r="http://schemas.openxmlformats.org/officeDocument/2006/relationships">
  <sheetPr codeName="Sheet4"/>
  <dimension ref="A1:Z72"/>
  <sheetViews>
    <sheetView workbookViewId="0" topLeftCell="A43">
      <selection activeCell="Q21" sqref="Q21"/>
    </sheetView>
  </sheetViews>
  <sheetFormatPr defaultColWidth="9.00390625" defaultRowHeight="13.5"/>
  <cols>
    <col min="1" max="1" width="1.875" style="4" customWidth="1"/>
    <col min="2" max="2" width="2.625" style="4" customWidth="1"/>
    <col min="3" max="3" width="3.75390625" style="4" customWidth="1"/>
    <col min="4" max="5" width="4.375" style="4" customWidth="1"/>
    <col min="6" max="6" width="7.75390625" style="4" customWidth="1"/>
    <col min="7" max="7" width="4.625" style="4" customWidth="1"/>
    <col min="8" max="8" width="5.125" style="4" customWidth="1"/>
    <col min="9" max="9" width="3.50390625" style="4" customWidth="1"/>
    <col min="10" max="11" width="4.625" style="4" customWidth="1"/>
    <col min="12" max="13" width="2.875" style="4" customWidth="1"/>
    <col min="14" max="14" width="3.625" style="4" customWidth="1"/>
    <col min="15" max="15" width="4.00390625" style="4" customWidth="1"/>
    <col min="16" max="16" width="4.625" style="4" customWidth="1"/>
    <col min="17" max="17" width="5.25390625" style="4" customWidth="1"/>
    <col min="18" max="18" width="4.625" style="4" customWidth="1"/>
    <col min="19" max="22" width="4.375" style="4" customWidth="1"/>
    <col min="23" max="23" width="2.125" style="4" customWidth="1"/>
    <col min="24" max="24" width="2.625" style="4" customWidth="1"/>
    <col min="25" max="25" width="2.75390625" style="3" customWidth="1"/>
    <col min="26" max="26" width="2.75390625" style="0" customWidth="1"/>
  </cols>
  <sheetData>
    <row r="1" spans="4:8" ht="13.5" customHeight="1">
      <c r="D1" s="292">
        <f>'市町村提出用'!D1</f>
        <v>21</v>
      </c>
      <c r="E1" s="293"/>
      <c r="H1" s="4" t="s">
        <v>2</v>
      </c>
    </row>
    <row r="2" spans="2:26" ht="17.25" customHeight="1">
      <c r="B2" s="4" t="s">
        <v>0</v>
      </c>
      <c r="D2" s="294"/>
      <c r="E2" s="295"/>
      <c r="F2" s="5" t="s">
        <v>1</v>
      </c>
      <c r="J2" s="6" t="s">
        <v>4</v>
      </c>
      <c r="L2" s="6"/>
      <c r="M2" s="6"/>
      <c r="N2" s="6"/>
      <c r="O2" s="6"/>
      <c r="P2" s="6"/>
      <c r="Q2" s="6"/>
      <c r="R2" s="6"/>
      <c r="X2" s="263" t="s">
        <v>125</v>
      </c>
      <c r="Z2" s="282"/>
    </row>
    <row r="3" spans="4:26" ht="12" customHeight="1">
      <c r="D3" s="296"/>
      <c r="E3" s="297"/>
      <c r="H3" s="4" t="s">
        <v>3</v>
      </c>
      <c r="X3" s="263"/>
      <c r="Z3" s="282"/>
    </row>
    <row r="4" spans="24:26" ht="7.5" customHeight="1">
      <c r="X4" s="263"/>
      <c r="Z4" s="282"/>
    </row>
    <row r="5" spans="7:26" ht="13.5">
      <c r="G5" s="5" t="s">
        <v>97</v>
      </c>
      <c r="H5" s="74" t="s">
        <v>130</v>
      </c>
      <c r="X5" s="263"/>
      <c r="Z5" s="282"/>
    </row>
    <row r="6" spans="24:26" ht="5.25" customHeight="1" thickBot="1">
      <c r="X6" s="263"/>
      <c r="Z6" s="282"/>
    </row>
    <row r="7" spans="1:26" ht="10.5" customHeight="1">
      <c r="A7" s="147" t="s">
        <v>5</v>
      </c>
      <c r="B7" s="148"/>
      <c r="C7" s="148"/>
      <c r="D7" s="148"/>
      <c r="E7" s="149"/>
      <c r="F7" s="7"/>
      <c r="G7" s="7"/>
      <c r="H7" s="8"/>
      <c r="I7" s="310">
        <f>'市町村提出用'!I7</f>
        <v>0</v>
      </c>
      <c r="J7" s="311"/>
      <c r="K7" s="311"/>
      <c r="L7" s="311"/>
      <c r="M7" s="311"/>
      <c r="N7" s="311"/>
      <c r="O7" s="311"/>
      <c r="P7" s="311"/>
      <c r="Q7" s="311"/>
      <c r="R7" s="312"/>
      <c r="S7" s="107" t="s">
        <v>10</v>
      </c>
      <c r="T7" s="108"/>
      <c r="U7" s="108"/>
      <c r="V7" s="108"/>
      <c r="W7" s="109"/>
      <c r="X7" s="263"/>
      <c r="Z7" s="282"/>
    </row>
    <row r="8" spans="1:26" ht="10.5" customHeight="1">
      <c r="A8" s="150"/>
      <c r="B8" s="151"/>
      <c r="C8" s="151"/>
      <c r="D8" s="151"/>
      <c r="E8" s="152"/>
      <c r="F8" s="110" t="s">
        <v>7</v>
      </c>
      <c r="G8" s="110"/>
      <c r="H8" s="111"/>
      <c r="I8" s="313"/>
      <c r="J8" s="314"/>
      <c r="K8" s="314"/>
      <c r="L8" s="314"/>
      <c r="M8" s="314"/>
      <c r="N8" s="314"/>
      <c r="O8" s="314"/>
      <c r="P8" s="314"/>
      <c r="Q8" s="314"/>
      <c r="R8" s="315"/>
      <c r="S8" s="319">
        <f>'市町村提出用'!S8</f>
        <v>0</v>
      </c>
      <c r="T8" s="320"/>
      <c r="U8" s="320"/>
      <c r="V8" s="320"/>
      <c r="W8" s="321"/>
      <c r="X8" s="263"/>
      <c r="Z8" s="282"/>
    </row>
    <row r="9" spans="1:26" ht="13.5" customHeight="1">
      <c r="A9" s="9"/>
      <c r="B9" s="10"/>
      <c r="C9" s="10"/>
      <c r="D9" s="10"/>
      <c r="E9" s="11"/>
      <c r="F9" s="12"/>
      <c r="G9" s="12"/>
      <c r="H9" s="13"/>
      <c r="I9" s="316"/>
      <c r="J9" s="317"/>
      <c r="K9" s="317"/>
      <c r="L9" s="317"/>
      <c r="M9" s="317"/>
      <c r="N9" s="317"/>
      <c r="O9" s="317"/>
      <c r="P9" s="317"/>
      <c r="Q9" s="317"/>
      <c r="R9" s="318"/>
      <c r="S9" s="322"/>
      <c r="T9" s="323"/>
      <c r="U9" s="323"/>
      <c r="V9" s="323"/>
      <c r="W9" s="324"/>
      <c r="X9" s="263"/>
      <c r="Z9" s="282"/>
    </row>
    <row r="10" spans="1:26" ht="12" customHeight="1">
      <c r="A10" s="9"/>
      <c r="B10" s="10"/>
      <c r="C10" s="10"/>
      <c r="D10" s="10"/>
      <c r="E10" s="11"/>
      <c r="F10" s="75" t="s">
        <v>0</v>
      </c>
      <c r="G10" s="71">
        <f>'市町村提出用'!G10</f>
        <v>21</v>
      </c>
      <c r="H10" s="15" t="s">
        <v>140</v>
      </c>
      <c r="I10" s="346" t="str">
        <f>'市町村提出用'!I10</f>
        <v>　徳島市</v>
      </c>
      <c r="J10" s="347"/>
      <c r="K10" s="347"/>
      <c r="L10" s="347"/>
      <c r="M10" s="347"/>
      <c r="N10" s="347"/>
      <c r="O10" s="347"/>
      <c r="P10" s="347"/>
      <c r="Q10" s="347"/>
      <c r="R10" s="348"/>
      <c r="S10" s="322"/>
      <c r="T10" s="323"/>
      <c r="U10" s="323"/>
      <c r="V10" s="323"/>
      <c r="W10" s="324"/>
      <c r="X10" s="263"/>
      <c r="Z10" s="282"/>
    </row>
    <row r="11" spans="1:26" ht="12.75" customHeight="1">
      <c r="A11" s="9"/>
      <c r="B11" s="10"/>
      <c r="C11" s="10"/>
      <c r="D11" s="10"/>
      <c r="E11" s="11"/>
      <c r="F11" s="153" t="s">
        <v>139</v>
      </c>
      <c r="G11" s="153"/>
      <c r="H11" s="154"/>
      <c r="I11" s="313"/>
      <c r="J11" s="314"/>
      <c r="K11" s="314"/>
      <c r="L11" s="314"/>
      <c r="M11" s="314"/>
      <c r="N11" s="314"/>
      <c r="O11" s="314"/>
      <c r="P11" s="314"/>
      <c r="Q11" s="314"/>
      <c r="R11" s="315"/>
      <c r="S11" s="325"/>
      <c r="T11" s="326"/>
      <c r="U11" s="326"/>
      <c r="V11" s="326"/>
      <c r="W11" s="327"/>
      <c r="X11" s="263"/>
      <c r="Z11" s="282"/>
    </row>
    <row r="12" spans="1:26" ht="10.5" customHeight="1">
      <c r="A12" s="9"/>
      <c r="B12" s="10"/>
      <c r="C12" s="10"/>
      <c r="D12" s="10"/>
      <c r="E12" s="11"/>
      <c r="F12" s="110" t="s">
        <v>8</v>
      </c>
      <c r="G12" s="110"/>
      <c r="H12" s="111"/>
      <c r="I12" s="313"/>
      <c r="J12" s="314"/>
      <c r="K12" s="314"/>
      <c r="L12" s="314"/>
      <c r="M12" s="314"/>
      <c r="N12" s="314"/>
      <c r="O12" s="314"/>
      <c r="P12" s="314"/>
      <c r="Q12" s="314"/>
      <c r="R12" s="315"/>
      <c r="S12" s="104" t="s">
        <v>11</v>
      </c>
      <c r="T12" s="105"/>
      <c r="U12" s="105"/>
      <c r="V12" s="105"/>
      <c r="W12" s="106"/>
      <c r="X12" s="263"/>
      <c r="Z12" s="282"/>
    </row>
    <row r="13" spans="1:26" ht="6.75" customHeight="1">
      <c r="A13" s="9"/>
      <c r="B13" s="10"/>
      <c r="C13" s="10"/>
      <c r="D13" s="10"/>
      <c r="E13" s="11"/>
      <c r="F13" s="12"/>
      <c r="G13" s="12"/>
      <c r="H13" s="13"/>
      <c r="I13" s="316"/>
      <c r="J13" s="317"/>
      <c r="K13" s="317"/>
      <c r="L13" s="317"/>
      <c r="M13" s="317"/>
      <c r="N13" s="317"/>
      <c r="O13" s="317"/>
      <c r="P13" s="317"/>
      <c r="Q13" s="317"/>
      <c r="R13" s="318"/>
      <c r="S13" s="328">
        <f>'市町村提出用'!S13</f>
        <v>0</v>
      </c>
      <c r="T13" s="329"/>
      <c r="U13" s="329"/>
      <c r="V13" s="329"/>
      <c r="W13" s="330"/>
      <c r="X13" s="263"/>
      <c r="Z13" s="282"/>
    </row>
    <row r="14" spans="1:26" ht="10.5" customHeight="1">
      <c r="A14" s="9"/>
      <c r="B14" s="10"/>
      <c r="C14" s="10"/>
      <c r="D14" s="10"/>
      <c r="E14" s="11"/>
      <c r="F14" s="16"/>
      <c r="G14" s="14"/>
      <c r="H14" s="15"/>
      <c r="I14" s="346">
        <f>'市町村提出用'!I14</f>
        <v>0</v>
      </c>
      <c r="J14" s="347"/>
      <c r="K14" s="347"/>
      <c r="L14" s="347"/>
      <c r="M14" s="347"/>
      <c r="N14" s="347"/>
      <c r="O14" s="347"/>
      <c r="P14" s="347"/>
      <c r="Q14" s="347"/>
      <c r="R14" s="348"/>
      <c r="S14" s="331"/>
      <c r="T14" s="332"/>
      <c r="U14" s="332"/>
      <c r="V14" s="332"/>
      <c r="W14" s="333"/>
      <c r="X14" s="263"/>
      <c r="Z14" s="282"/>
    </row>
    <row r="15" spans="1:26" ht="10.5" customHeight="1">
      <c r="A15" s="9"/>
      <c r="B15" s="10"/>
      <c r="C15" s="10"/>
      <c r="D15" s="10"/>
      <c r="E15" s="11"/>
      <c r="F15" s="112" t="s">
        <v>48</v>
      </c>
      <c r="G15" s="113"/>
      <c r="H15" s="114"/>
      <c r="I15" s="313"/>
      <c r="J15" s="314"/>
      <c r="K15" s="314"/>
      <c r="L15" s="314"/>
      <c r="M15" s="314"/>
      <c r="N15" s="314"/>
      <c r="O15" s="314"/>
      <c r="P15" s="314"/>
      <c r="Q15" s="314"/>
      <c r="R15" s="315"/>
      <c r="S15" s="331"/>
      <c r="T15" s="332"/>
      <c r="U15" s="332"/>
      <c r="V15" s="332"/>
      <c r="W15" s="333"/>
      <c r="X15" s="263"/>
      <c r="Z15" s="282"/>
    </row>
    <row r="16" spans="1:26" ht="10.5" customHeight="1">
      <c r="A16" s="17"/>
      <c r="B16" s="12"/>
      <c r="C16" s="12"/>
      <c r="D16" s="12"/>
      <c r="E16" s="13"/>
      <c r="F16" s="112" t="s">
        <v>49</v>
      </c>
      <c r="G16" s="113"/>
      <c r="H16" s="114"/>
      <c r="I16" s="313"/>
      <c r="J16" s="314"/>
      <c r="K16" s="314"/>
      <c r="L16" s="314"/>
      <c r="M16" s="314"/>
      <c r="N16" s="314"/>
      <c r="O16" s="314"/>
      <c r="P16" s="314"/>
      <c r="Q16" s="314"/>
      <c r="R16" s="315"/>
      <c r="S16" s="331"/>
      <c r="T16" s="332"/>
      <c r="U16" s="332"/>
      <c r="V16" s="332"/>
      <c r="W16" s="333"/>
      <c r="X16" s="263"/>
      <c r="Z16" s="282"/>
    </row>
    <row r="17" spans="1:26" ht="10.5" customHeight="1">
      <c r="A17" s="143" t="s">
        <v>6</v>
      </c>
      <c r="B17" s="144"/>
      <c r="C17" s="144"/>
      <c r="D17" s="144"/>
      <c r="E17" s="145"/>
      <c r="F17" s="112" t="s">
        <v>50</v>
      </c>
      <c r="G17" s="113"/>
      <c r="H17" s="114"/>
      <c r="I17" s="313"/>
      <c r="J17" s="314"/>
      <c r="K17" s="314"/>
      <c r="L17" s="314"/>
      <c r="M17" s="314"/>
      <c r="N17" s="314"/>
      <c r="O17" s="314"/>
      <c r="P17" s="314"/>
      <c r="Q17" s="314"/>
      <c r="R17" s="315"/>
      <c r="S17" s="331"/>
      <c r="T17" s="332"/>
      <c r="U17" s="332"/>
      <c r="V17" s="332"/>
      <c r="W17" s="333"/>
      <c r="X17" s="263"/>
      <c r="Z17" s="282"/>
    </row>
    <row r="18" spans="1:26" ht="5.25" customHeight="1">
      <c r="A18" s="146"/>
      <c r="B18" s="110"/>
      <c r="C18" s="110"/>
      <c r="D18" s="110"/>
      <c r="E18" s="111"/>
      <c r="F18" s="18"/>
      <c r="G18" s="12"/>
      <c r="H18" s="13"/>
      <c r="I18" s="316"/>
      <c r="J18" s="317"/>
      <c r="K18" s="317"/>
      <c r="L18" s="317"/>
      <c r="M18" s="317"/>
      <c r="N18" s="317"/>
      <c r="O18" s="317"/>
      <c r="P18" s="317"/>
      <c r="Q18" s="317"/>
      <c r="R18" s="318"/>
      <c r="S18" s="334"/>
      <c r="T18" s="335"/>
      <c r="U18" s="335"/>
      <c r="V18" s="335"/>
      <c r="W18" s="336"/>
      <c r="X18" s="263"/>
      <c r="Z18" s="282"/>
    </row>
    <row r="19" spans="1:26" ht="10.5" customHeight="1">
      <c r="A19" s="9"/>
      <c r="B19" s="10"/>
      <c r="C19" s="10"/>
      <c r="D19" s="10"/>
      <c r="E19" s="11"/>
      <c r="F19" s="219" t="s">
        <v>98</v>
      </c>
      <c r="G19" s="220"/>
      <c r="H19" s="221"/>
      <c r="I19" s="304">
        <f>'市町村提出用'!I19</f>
        <v>0</v>
      </c>
      <c r="J19" s="305"/>
      <c r="K19" s="305"/>
      <c r="L19" s="305"/>
      <c r="M19" s="305"/>
      <c r="N19" s="305"/>
      <c r="O19" s="305"/>
      <c r="P19" s="305"/>
      <c r="Q19" s="305"/>
      <c r="R19" s="306"/>
      <c r="S19" s="104" t="s">
        <v>12</v>
      </c>
      <c r="T19" s="105"/>
      <c r="U19" s="105"/>
      <c r="V19" s="105"/>
      <c r="W19" s="106"/>
      <c r="X19" s="263"/>
      <c r="Z19" s="282"/>
    </row>
    <row r="20" spans="1:26" ht="12" customHeight="1">
      <c r="A20" s="307" t="str">
        <f>'市町村提出用'!A20</f>
        <v>平成   　年　　月　　日</v>
      </c>
      <c r="B20" s="308"/>
      <c r="C20" s="308"/>
      <c r="D20" s="308"/>
      <c r="E20" s="309"/>
      <c r="F20" s="19"/>
      <c r="G20" s="10"/>
      <c r="H20" s="11"/>
      <c r="I20" s="298">
        <f>'市町村提出用'!I20</f>
        <v>0</v>
      </c>
      <c r="J20" s="299"/>
      <c r="K20" s="299"/>
      <c r="L20" s="299"/>
      <c r="M20" s="299"/>
      <c r="N20" s="299"/>
      <c r="O20" s="299"/>
      <c r="P20" s="299"/>
      <c r="Q20" s="10"/>
      <c r="R20" s="11"/>
      <c r="S20" s="337" t="str">
        <f>'市町村提出用'!S20</f>
        <v>昭和　　年　　月　　日</v>
      </c>
      <c r="T20" s="338"/>
      <c r="U20" s="338"/>
      <c r="V20" s="338"/>
      <c r="W20" s="339"/>
      <c r="X20" s="263"/>
      <c r="Z20" s="282"/>
    </row>
    <row r="21" spans="1:26" ht="12.75" customHeight="1">
      <c r="A21" s="9"/>
      <c r="B21" s="10"/>
      <c r="C21" s="20"/>
      <c r="D21" s="20"/>
      <c r="E21" s="21"/>
      <c r="F21" s="121" t="s">
        <v>9</v>
      </c>
      <c r="G21" s="110"/>
      <c r="H21" s="111"/>
      <c r="I21" s="300"/>
      <c r="J21" s="301"/>
      <c r="K21" s="301"/>
      <c r="L21" s="301"/>
      <c r="M21" s="301"/>
      <c r="N21" s="301"/>
      <c r="O21" s="301"/>
      <c r="P21" s="301"/>
      <c r="Q21" s="20"/>
      <c r="R21" s="11"/>
      <c r="S21" s="340"/>
      <c r="T21" s="341"/>
      <c r="U21" s="341"/>
      <c r="V21" s="341"/>
      <c r="W21" s="342"/>
      <c r="X21" s="263"/>
      <c r="Z21" s="282"/>
    </row>
    <row r="22" spans="1:26" ht="13.5" customHeight="1" thickBot="1">
      <c r="A22" s="22"/>
      <c r="B22" s="23"/>
      <c r="C22" s="23"/>
      <c r="D22" s="23"/>
      <c r="E22" s="24"/>
      <c r="F22" s="25"/>
      <c r="G22" s="23"/>
      <c r="H22" s="24"/>
      <c r="I22" s="302"/>
      <c r="J22" s="303"/>
      <c r="K22" s="303"/>
      <c r="L22" s="303"/>
      <c r="M22" s="303"/>
      <c r="N22" s="303"/>
      <c r="O22" s="303"/>
      <c r="P22" s="303"/>
      <c r="Q22" s="23"/>
      <c r="R22" s="24"/>
      <c r="S22" s="343"/>
      <c r="T22" s="344"/>
      <c r="U22" s="344"/>
      <c r="V22" s="344"/>
      <c r="W22" s="345"/>
      <c r="X22" s="263"/>
      <c r="Z22" s="282"/>
    </row>
    <row r="23" spans="24:26" ht="5.25" customHeight="1">
      <c r="X23" s="263"/>
      <c r="Z23" s="282"/>
    </row>
    <row r="24" spans="1:26" ht="12" customHeight="1">
      <c r="A24" s="26" t="s">
        <v>94</v>
      </c>
      <c r="B24" s="26"/>
      <c r="X24" s="263"/>
      <c r="Z24" s="282"/>
    </row>
    <row r="25" spans="24:26" ht="10.5" customHeight="1">
      <c r="X25" s="263"/>
      <c r="Z25" s="282"/>
    </row>
    <row r="26" spans="1:26" ht="13.5" customHeight="1">
      <c r="A26" s="226" t="s">
        <v>131</v>
      </c>
      <c r="B26" s="226"/>
      <c r="C26" s="226"/>
      <c r="D26" s="226"/>
      <c r="E26" s="226"/>
      <c r="F26" s="226"/>
      <c r="G26" s="226"/>
      <c r="H26" s="226"/>
      <c r="I26" s="226"/>
      <c r="J26" s="226"/>
      <c r="K26" s="226"/>
      <c r="L26" s="226"/>
      <c r="M26" s="226"/>
      <c r="N26" s="226"/>
      <c r="O26" s="226"/>
      <c r="P26" s="226"/>
      <c r="Q26" s="226"/>
      <c r="R26" s="226"/>
      <c r="S26" s="226"/>
      <c r="T26" s="226"/>
      <c r="U26" s="226"/>
      <c r="V26" s="226"/>
      <c r="W26" s="226"/>
      <c r="X26" s="263"/>
      <c r="Z26" s="282"/>
    </row>
    <row r="27" spans="24:26" ht="5.25" customHeight="1" thickBot="1">
      <c r="X27" s="263"/>
      <c r="Z27" s="282"/>
    </row>
    <row r="28" spans="2:26" ht="13.5" customHeight="1">
      <c r="B28" s="227" t="s">
        <v>13</v>
      </c>
      <c r="C28" s="228"/>
      <c r="D28" s="228"/>
      <c r="E28" s="228"/>
      <c r="F28" s="228"/>
      <c r="G28" s="231" t="s">
        <v>16</v>
      </c>
      <c r="H28" s="232"/>
      <c r="I28" s="232"/>
      <c r="J28" s="349" t="str">
        <f>'市町村提出用'!J28</f>
        <v>平成　　　年　　　月　　　日</v>
      </c>
      <c r="K28" s="349"/>
      <c r="L28" s="349"/>
      <c r="M28" s="349"/>
      <c r="N28" s="349"/>
      <c r="O28" s="350"/>
      <c r="X28" s="263"/>
      <c r="Z28" s="282"/>
    </row>
    <row r="29" spans="2:26" ht="13.5" customHeight="1" thickBot="1">
      <c r="B29" s="229"/>
      <c r="C29" s="230"/>
      <c r="D29" s="230"/>
      <c r="E29" s="230"/>
      <c r="F29" s="230"/>
      <c r="G29" s="233" t="s">
        <v>17</v>
      </c>
      <c r="H29" s="234"/>
      <c r="I29" s="234"/>
      <c r="J29" s="351" t="str">
        <f>'市町村提出用'!J29</f>
        <v>平成　　　年　　　月　　　日</v>
      </c>
      <c r="K29" s="351"/>
      <c r="L29" s="351"/>
      <c r="M29" s="351"/>
      <c r="N29" s="351"/>
      <c r="O29" s="352"/>
      <c r="X29" s="263"/>
      <c r="Z29" s="282"/>
    </row>
    <row r="30" spans="24:26" ht="5.25" customHeight="1">
      <c r="X30" s="263"/>
      <c r="Z30" s="282"/>
    </row>
    <row r="31" spans="1:26" ht="16.5" customHeight="1">
      <c r="A31" s="241" t="s">
        <v>19</v>
      </c>
      <c r="B31" s="241"/>
      <c r="C31" s="241"/>
      <c r="D31" s="241"/>
      <c r="E31" s="241"/>
      <c r="F31" s="241"/>
      <c r="G31" s="241"/>
      <c r="H31" s="241"/>
      <c r="I31" s="241"/>
      <c r="J31" s="241"/>
      <c r="K31" s="241"/>
      <c r="L31" s="241"/>
      <c r="M31" s="241"/>
      <c r="N31" s="241"/>
      <c r="O31" s="241"/>
      <c r="P31" s="241"/>
      <c r="Q31" s="241"/>
      <c r="R31" s="241"/>
      <c r="S31" s="241"/>
      <c r="T31" s="241"/>
      <c r="U31" s="255" t="s">
        <v>86</v>
      </c>
      <c r="V31" s="255"/>
      <c r="W31" s="27"/>
      <c r="X31" s="263"/>
      <c r="Z31" s="282"/>
    </row>
    <row r="32" spans="2:26" ht="5.25" customHeight="1" thickBot="1">
      <c r="B32" s="26"/>
      <c r="C32" s="26"/>
      <c r="D32" s="26"/>
      <c r="E32" s="26"/>
      <c r="F32" s="26"/>
      <c r="G32" s="26"/>
      <c r="H32" s="26"/>
      <c r="I32" s="26"/>
      <c r="J32" s="26"/>
      <c r="K32" s="26"/>
      <c r="L32" s="26"/>
      <c r="M32" s="26"/>
      <c r="N32" s="26"/>
      <c r="O32" s="26"/>
      <c r="P32" s="26"/>
      <c r="Q32" s="26"/>
      <c r="R32" s="26"/>
      <c r="S32" s="26"/>
      <c r="T32" s="26"/>
      <c r="U32" s="256"/>
      <c r="V32" s="256"/>
      <c r="X32" s="263"/>
      <c r="Z32" s="282"/>
    </row>
    <row r="33" spans="2:26" ht="11.25" customHeight="1">
      <c r="B33" s="289" t="s">
        <v>133</v>
      </c>
      <c r="C33" s="290"/>
      <c r="D33" s="290"/>
      <c r="E33" s="290"/>
      <c r="F33" s="291"/>
      <c r="G33" s="225" t="s">
        <v>99</v>
      </c>
      <c r="H33" s="280">
        <f>'市町村提出用'!H33</f>
        <v>0</v>
      </c>
      <c r="I33" s="281"/>
      <c r="J33" s="281"/>
      <c r="K33" s="28"/>
      <c r="L33" s="187" t="s">
        <v>90</v>
      </c>
      <c r="M33" s="257" t="s">
        <v>89</v>
      </c>
      <c r="N33" s="238" t="s">
        <v>52</v>
      </c>
      <c r="O33" s="239"/>
      <c r="P33" s="239"/>
      <c r="Q33" s="240"/>
      <c r="R33" s="225" t="s">
        <v>100</v>
      </c>
      <c r="S33" s="280">
        <f>'市町村提出用'!S33</f>
        <v>0</v>
      </c>
      <c r="T33" s="281"/>
      <c r="U33" s="281"/>
      <c r="V33" s="29"/>
      <c r="X33" s="263"/>
      <c r="Z33" s="282"/>
    </row>
    <row r="34" spans="2:26" ht="11.25" customHeight="1">
      <c r="B34" s="286" t="s">
        <v>135</v>
      </c>
      <c r="C34" s="287"/>
      <c r="D34" s="287"/>
      <c r="E34" s="287"/>
      <c r="F34" s="288"/>
      <c r="G34" s="176"/>
      <c r="H34" s="270"/>
      <c r="I34" s="271"/>
      <c r="J34" s="271"/>
      <c r="K34" s="73"/>
      <c r="L34" s="188"/>
      <c r="M34" s="258"/>
      <c r="N34" s="68"/>
      <c r="O34" s="69"/>
      <c r="P34" s="69"/>
      <c r="Q34" s="70"/>
      <c r="R34" s="176"/>
      <c r="S34" s="270"/>
      <c r="T34" s="271"/>
      <c r="U34" s="271"/>
      <c r="V34" s="36"/>
      <c r="X34" s="263"/>
      <c r="Z34" s="282"/>
    </row>
    <row r="35" spans="2:26" ht="11.25" customHeight="1">
      <c r="B35" s="283" t="s">
        <v>137</v>
      </c>
      <c r="C35" s="284"/>
      <c r="D35" s="284"/>
      <c r="E35" s="284"/>
      <c r="F35" s="285"/>
      <c r="G35" s="177"/>
      <c r="H35" s="252"/>
      <c r="I35" s="253"/>
      <c r="J35" s="253"/>
      <c r="K35" s="30"/>
      <c r="L35" s="188"/>
      <c r="M35" s="258"/>
      <c r="N35" s="155" t="s">
        <v>53</v>
      </c>
      <c r="O35" s="156"/>
      <c r="P35" s="156"/>
      <c r="Q35" s="157"/>
      <c r="R35" s="177"/>
      <c r="S35" s="252"/>
      <c r="T35" s="253"/>
      <c r="U35" s="253"/>
      <c r="V35" s="31"/>
      <c r="X35" s="263"/>
      <c r="Z35" s="282"/>
    </row>
    <row r="36" spans="2:26" ht="11.25" customHeight="1">
      <c r="B36" s="190" t="s">
        <v>21</v>
      </c>
      <c r="C36" s="191"/>
      <c r="D36" s="161" t="s">
        <v>22</v>
      </c>
      <c r="E36" s="162"/>
      <c r="F36" s="163"/>
      <c r="G36" s="175" t="s">
        <v>101</v>
      </c>
      <c r="H36" s="250">
        <f>'市町村提出用'!H36</f>
        <v>0</v>
      </c>
      <c r="I36" s="251"/>
      <c r="J36" s="251"/>
      <c r="K36" s="32"/>
      <c r="L36" s="188"/>
      <c r="M36" s="258"/>
      <c r="N36" s="180" t="s">
        <v>102</v>
      </c>
      <c r="O36" s="181"/>
      <c r="P36" s="181"/>
      <c r="Q36" s="182"/>
      <c r="R36" s="175" t="s">
        <v>103</v>
      </c>
      <c r="S36" s="33" t="s">
        <v>132</v>
      </c>
      <c r="T36" s="34"/>
      <c r="U36" s="34"/>
      <c r="V36" s="35"/>
      <c r="X36" s="263"/>
      <c r="Z36" s="282"/>
    </row>
    <row r="37" spans="2:26" ht="12.75" customHeight="1">
      <c r="B37" s="192"/>
      <c r="C37" s="193"/>
      <c r="D37" s="155" t="s">
        <v>23</v>
      </c>
      <c r="E37" s="156"/>
      <c r="F37" s="157"/>
      <c r="G37" s="177"/>
      <c r="H37" s="252"/>
      <c r="I37" s="253"/>
      <c r="J37" s="253"/>
      <c r="K37" s="31"/>
      <c r="L37" s="188"/>
      <c r="M37" s="258"/>
      <c r="N37" s="183"/>
      <c r="O37" s="151"/>
      <c r="P37" s="151"/>
      <c r="Q37" s="152"/>
      <c r="R37" s="176"/>
      <c r="S37" s="270">
        <f>'市町村提出用'!S37</f>
        <v>0</v>
      </c>
      <c r="T37" s="271"/>
      <c r="U37" s="271"/>
      <c r="V37" s="36"/>
      <c r="X37" s="263"/>
      <c r="Z37" s="282"/>
    </row>
    <row r="38" spans="2:26" ht="12.75" customHeight="1">
      <c r="B38" s="192"/>
      <c r="C38" s="193"/>
      <c r="D38" s="161" t="s">
        <v>22</v>
      </c>
      <c r="E38" s="162"/>
      <c r="F38" s="163"/>
      <c r="G38" s="175" t="s">
        <v>104</v>
      </c>
      <c r="H38" s="250">
        <f>'市町村提出用'!H38</f>
        <v>0</v>
      </c>
      <c r="I38" s="251"/>
      <c r="J38" s="251"/>
      <c r="K38" s="32"/>
      <c r="L38" s="189"/>
      <c r="M38" s="259"/>
      <c r="N38" s="184"/>
      <c r="O38" s="185"/>
      <c r="P38" s="185"/>
      <c r="Q38" s="186"/>
      <c r="R38" s="177"/>
      <c r="S38" s="252"/>
      <c r="T38" s="253"/>
      <c r="U38" s="253"/>
      <c r="V38" s="31"/>
      <c r="X38" s="263"/>
      <c r="Z38" s="282"/>
    </row>
    <row r="39" spans="2:26" ht="12.75" customHeight="1">
      <c r="B39" s="192"/>
      <c r="C39" s="193"/>
      <c r="D39" s="155" t="s">
        <v>24</v>
      </c>
      <c r="E39" s="156"/>
      <c r="F39" s="157"/>
      <c r="G39" s="177"/>
      <c r="H39" s="252"/>
      <c r="I39" s="253"/>
      <c r="J39" s="253"/>
      <c r="K39" s="31"/>
      <c r="L39" s="190" t="s">
        <v>91</v>
      </c>
      <c r="M39" s="191"/>
      <c r="N39" s="161" t="s">
        <v>74</v>
      </c>
      <c r="O39" s="162"/>
      <c r="P39" s="162"/>
      <c r="Q39" s="163"/>
      <c r="R39" s="178"/>
      <c r="S39" s="250">
        <f>'市町村提出用'!S39</f>
        <v>0</v>
      </c>
      <c r="T39" s="251"/>
      <c r="U39" s="251"/>
      <c r="V39" s="32"/>
      <c r="X39" s="263"/>
      <c r="Z39" s="282"/>
    </row>
    <row r="40" spans="2:26" ht="12.75" customHeight="1" thickBot="1">
      <c r="B40" s="192"/>
      <c r="C40" s="193"/>
      <c r="D40" s="161" t="s">
        <v>22</v>
      </c>
      <c r="E40" s="162"/>
      <c r="F40" s="163"/>
      <c r="G40" s="175" t="s">
        <v>105</v>
      </c>
      <c r="H40" s="250">
        <f>'市町村提出用'!H40</f>
        <v>0</v>
      </c>
      <c r="I40" s="251"/>
      <c r="J40" s="251"/>
      <c r="K40" s="32"/>
      <c r="L40" s="192"/>
      <c r="M40" s="193"/>
      <c r="N40" s="155" t="s">
        <v>75</v>
      </c>
      <c r="O40" s="156"/>
      <c r="P40" s="156"/>
      <c r="Q40" s="157"/>
      <c r="R40" s="179"/>
      <c r="S40" s="272"/>
      <c r="T40" s="273"/>
      <c r="U40" s="273"/>
      <c r="V40" s="37"/>
      <c r="X40" s="263"/>
      <c r="Z40" s="282"/>
    </row>
    <row r="41" spans="2:24" ht="12.75" customHeight="1" thickTop="1">
      <c r="B41" s="192"/>
      <c r="C41" s="193"/>
      <c r="D41" s="155" t="s">
        <v>25</v>
      </c>
      <c r="E41" s="156"/>
      <c r="F41" s="157"/>
      <c r="G41" s="177"/>
      <c r="H41" s="252"/>
      <c r="I41" s="253"/>
      <c r="J41" s="253"/>
      <c r="K41" s="31"/>
      <c r="L41" s="192"/>
      <c r="M41" s="193"/>
      <c r="N41" s="161" t="s">
        <v>76</v>
      </c>
      <c r="O41" s="162"/>
      <c r="P41" s="162"/>
      <c r="Q41" s="163"/>
      <c r="R41" s="38"/>
      <c r="S41" s="39" t="s">
        <v>132</v>
      </c>
      <c r="T41" s="40"/>
      <c r="U41" s="40"/>
      <c r="V41" s="41"/>
      <c r="X41" s="263"/>
    </row>
    <row r="42" spans="2:24" ht="12.75" customHeight="1">
      <c r="B42" s="192"/>
      <c r="C42" s="193"/>
      <c r="D42" s="161" t="s">
        <v>26</v>
      </c>
      <c r="E42" s="162"/>
      <c r="F42" s="163"/>
      <c r="G42" s="175" t="s">
        <v>106</v>
      </c>
      <c r="H42" s="250">
        <f>'市町村提出用'!H42</f>
        <v>0</v>
      </c>
      <c r="I42" s="251"/>
      <c r="J42" s="251"/>
      <c r="K42" s="32"/>
      <c r="L42" s="192"/>
      <c r="M42" s="193"/>
      <c r="N42" s="158" t="s">
        <v>77</v>
      </c>
      <c r="O42" s="159"/>
      <c r="P42" s="159"/>
      <c r="Q42" s="160"/>
      <c r="R42" s="42"/>
      <c r="S42" s="274">
        <f>'市町村提出用'!S42</f>
        <v>0</v>
      </c>
      <c r="T42" s="271"/>
      <c r="U42" s="271"/>
      <c r="V42" s="66"/>
      <c r="X42" s="263"/>
    </row>
    <row r="43" spans="2:24" ht="12.75" customHeight="1">
      <c r="B43" s="192"/>
      <c r="C43" s="193"/>
      <c r="D43" s="155" t="s">
        <v>27</v>
      </c>
      <c r="E43" s="156"/>
      <c r="F43" s="157"/>
      <c r="G43" s="177"/>
      <c r="H43" s="252"/>
      <c r="I43" s="253"/>
      <c r="J43" s="253"/>
      <c r="K43" s="31"/>
      <c r="L43" s="192"/>
      <c r="M43" s="193"/>
      <c r="N43" s="158" t="s">
        <v>78</v>
      </c>
      <c r="O43" s="159"/>
      <c r="P43" s="159"/>
      <c r="Q43" s="160"/>
      <c r="R43" s="42"/>
      <c r="S43" s="274"/>
      <c r="T43" s="271"/>
      <c r="U43" s="271"/>
      <c r="V43" s="66"/>
      <c r="X43" s="263"/>
    </row>
    <row r="44" spans="2:24" ht="12.75" customHeight="1">
      <c r="B44" s="192"/>
      <c r="C44" s="193"/>
      <c r="D44" s="161" t="s">
        <v>28</v>
      </c>
      <c r="E44" s="162"/>
      <c r="F44" s="163"/>
      <c r="G44" s="175" t="s">
        <v>107</v>
      </c>
      <c r="H44" s="250">
        <f>'市町村提出用'!H44</f>
        <v>0</v>
      </c>
      <c r="I44" s="251"/>
      <c r="J44" s="251"/>
      <c r="K44" s="32"/>
      <c r="L44" s="192"/>
      <c r="M44" s="193"/>
      <c r="N44" s="121" t="s">
        <v>108</v>
      </c>
      <c r="O44" s="110"/>
      <c r="P44" s="110"/>
      <c r="Q44" s="111"/>
      <c r="R44" s="42"/>
      <c r="S44" s="274"/>
      <c r="T44" s="271"/>
      <c r="U44" s="271"/>
      <c r="V44" s="66"/>
      <c r="X44" s="263"/>
    </row>
    <row r="45" spans="2:24" ht="12.75" customHeight="1" thickBot="1">
      <c r="B45" s="192"/>
      <c r="C45" s="193"/>
      <c r="D45" s="155" t="s">
        <v>27</v>
      </c>
      <c r="E45" s="156"/>
      <c r="F45" s="157"/>
      <c r="G45" s="177"/>
      <c r="H45" s="252"/>
      <c r="I45" s="253"/>
      <c r="J45" s="253"/>
      <c r="K45" s="31"/>
      <c r="L45" s="192"/>
      <c r="M45" s="193"/>
      <c r="N45" s="122"/>
      <c r="O45" s="123"/>
      <c r="P45" s="123"/>
      <c r="Q45" s="124"/>
      <c r="R45" s="42"/>
      <c r="S45" s="275"/>
      <c r="T45" s="273"/>
      <c r="U45" s="273"/>
      <c r="V45" s="67"/>
      <c r="X45" s="263"/>
    </row>
    <row r="46" spans="2:24" ht="12.75" customHeight="1" thickTop="1">
      <c r="B46" s="192"/>
      <c r="C46" s="193"/>
      <c r="D46" s="161" t="s">
        <v>29</v>
      </c>
      <c r="E46" s="162"/>
      <c r="F46" s="163"/>
      <c r="G46" s="175" t="s">
        <v>109</v>
      </c>
      <c r="H46" s="250">
        <f>'市町村提出用'!H46</f>
        <v>0</v>
      </c>
      <c r="I46" s="251"/>
      <c r="J46" s="251"/>
      <c r="K46" s="32"/>
      <c r="L46" s="192"/>
      <c r="M46" s="193"/>
      <c r="N46" s="161" t="s">
        <v>79</v>
      </c>
      <c r="O46" s="162"/>
      <c r="P46" s="162"/>
      <c r="Q46" s="163"/>
      <c r="R46" s="38"/>
      <c r="S46" s="276">
        <f>'市町村提出用'!S46</f>
        <v>0</v>
      </c>
      <c r="T46" s="277"/>
      <c r="U46" s="277"/>
      <c r="V46" s="45"/>
      <c r="X46" s="263"/>
    </row>
    <row r="47" spans="2:24" ht="12.75" customHeight="1">
      <c r="B47" s="192"/>
      <c r="C47" s="193"/>
      <c r="D47" s="155" t="s">
        <v>27</v>
      </c>
      <c r="E47" s="156"/>
      <c r="F47" s="157"/>
      <c r="G47" s="177"/>
      <c r="H47" s="252"/>
      <c r="I47" s="253"/>
      <c r="J47" s="253"/>
      <c r="K47" s="31"/>
      <c r="L47" s="192"/>
      <c r="M47" s="193"/>
      <c r="N47" s="158" t="s">
        <v>80</v>
      </c>
      <c r="O47" s="159"/>
      <c r="P47" s="159"/>
      <c r="Q47" s="160"/>
      <c r="R47" s="42"/>
      <c r="S47" s="270"/>
      <c r="T47" s="271"/>
      <c r="U47" s="271"/>
      <c r="V47" s="36"/>
      <c r="X47" s="263"/>
    </row>
    <row r="48" spans="2:22" ht="12.75" customHeight="1">
      <c r="B48" s="192"/>
      <c r="C48" s="193"/>
      <c r="D48" s="180" t="s">
        <v>110</v>
      </c>
      <c r="E48" s="181"/>
      <c r="F48" s="182"/>
      <c r="G48" s="175" t="s">
        <v>111</v>
      </c>
      <c r="H48" s="250">
        <f>'市町村提出用'!H48</f>
        <v>0</v>
      </c>
      <c r="I48" s="251"/>
      <c r="J48" s="251"/>
      <c r="K48" s="32"/>
      <c r="L48" s="192"/>
      <c r="M48" s="193"/>
      <c r="N48" s="121" t="s">
        <v>112</v>
      </c>
      <c r="O48" s="110"/>
      <c r="P48" s="110"/>
      <c r="Q48" s="111"/>
      <c r="R48" s="42"/>
      <c r="S48" s="270"/>
      <c r="T48" s="271"/>
      <c r="U48" s="271"/>
      <c r="V48" s="36"/>
    </row>
    <row r="49" spans="2:22" ht="12.75" customHeight="1">
      <c r="B49" s="192"/>
      <c r="C49" s="193"/>
      <c r="D49" s="184"/>
      <c r="E49" s="185"/>
      <c r="F49" s="186"/>
      <c r="G49" s="177"/>
      <c r="H49" s="252"/>
      <c r="I49" s="253"/>
      <c r="J49" s="253"/>
      <c r="K49" s="31"/>
      <c r="L49" s="192"/>
      <c r="M49" s="193"/>
      <c r="N49" s="122"/>
      <c r="O49" s="123"/>
      <c r="P49" s="123"/>
      <c r="Q49" s="124"/>
      <c r="R49" s="46"/>
      <c r="S49" s="252"/>
      <c r="T49" s="253"/>
      <c r="U49" s="253"/>
      <c r="V49" s="31"/>
    </row>
    <row r="50" spans="2:22" ht="12.75" customHeight="1">
      <c r="B50" s="192"/>
      <c r="C50" s="193"/>
      <c r="D50" s="242" t="s">
        <v>30</v>
      </c>
      <c r="E50" s="215" t="s">
        <v>32</v>
      </c>
      <c r="F50" s="216"/>
      <c r="G50" s="175" t="s">
        <v>113</v>
      </c>
      <c r="H50" s="250">
        <f>'市町村提出用'!H50</f>
        <v>0</v>
      </c>
      <c r="I50" s="251"/>
      <c r="J50" s="251"/>
      <c r="K50" s="32"/>
      <c r="L50" s="192"/>
      <c r="M50" s="193"/>
      <c r="N50" s="161" t="s">
        <v>83</v>
      </c>
      <c r="O50" s="162"/>
      <c r="P50" s="162"/>
      <c r="Q50" s="163"/>
      <c r="R50" s="38"/>
      <c r="S50" s="250">
        <f>'市町村提出用'!S50</f>
        <v>0</v>
      </c>
      <c r="T50" s="251"/>
      <c r="U50" s="251"/>
      <c r="V50" s="32"/>
    </row>
    <row r="51" spans="2:22" ht="12.75" customHeight="1">
      <c r="B51" s="192"/>
      <c r="C51" s="193"/>
      <c r="D51" s="243"/>
      <c r="E51" s="217" t="s">
        <v>33</v>
      </c>
      <c r="F51" s="218"/>
      <c r="G51" s="177"/>
      <c r="H51" s="252"/>
      <c r="I51" s="253"/>
      <c r="J51" s="253"/>
      <c r="K51" s="31"/>
      <c r="L51" s="192"/>
      <c r="M51" s="193"/>
      <c r="N51" s="118" t="s">
        <v>80</v>
      </c>
      <c r="O51" s="119"/>
      <c r="P51" s="119"/>
      <c r="Q51" s="120"/>
      <c r="R51" s="42"/>
      <c r="S51" s="270"/>
      <c r="T51" s="271"/>
      <c r="U51" s="271"/>
      <c r="V51" s="36"/>
    </row>
    <row r="52" spans="2:22" ht="12.75" customHeight="1">
      <c r="B52" s="192"/>
      <c r="C52" s="193"/>
      <c r="D52" s="243"/>
      <c r="E52" s="215" t="s">
        <v>34</v>
      </c>
      <c r="F52" s="216"/>
      <c r="G52" s="175" t="s">
        <v>114</v>
      </c>
      <c r="H52" s="250">
        <f>'市町村提出用'!H52</f>
        <v>0</v>
      </c>
      <c r="I52" s="251"/>
      <c r="J52" s="251"/>
      <c r="K52" s="32"/>
      <c r="L52" s="192"/>
      <c r="M52" s="193"/>
      <c r="N52" s="121" t="s">
        <v>115</v>
      </c>
      <c r="O52" s="170"/>
      <c r="P52" s="170"/>
      <c r="Q52" s="171"/>
      <c r="R52" s="42"/>
      <c r="S52" s="270"/>
      <c r="T52" s="271"/>
      <c r="U52" s="271"/>
      <c r="V52" s="36"/>
    </row>
    <row r="53" spans="2:22" ht="12.75" customHeight="1" thickBot="1">
      <c r="B53" s="192"/>
      <c r="C53" s="193"/>
      <c r="D53" s="243"/>
      <c r="E53" s="217"/>
      <c r="F53" s="218"/>
      <c r="G53" s="177"/>
      <c r="H53" s="252"/>
      <c r="I53" s="253"/>
      <c r="J53" s="253"/>
      <c r="K53" s="31"/>
      <c r="L53" s="194"/>
      <c r="M53" s="195"/>
      <c r="N53" s="172"/>
      <c r="O53" s="173"/>
      <c r="P53" s="173"/>
      <c r="Q53" s="174"/>
      <c r="R53" s="47"/>
      <c r="S53" s="278"/>
      <c r="T53" s="279"/>
      <c r="U53" s="279"/>
      <c r="V53" s="48"/>
    </row>
    <row r="54" spans="2:21" ht="12.75" customHeight="1">
      <c r="B54" s="192"/>
      <c r="C54" s="193"/>
      <c r="D54" s="243"/>
      <c r="E54" s="215" t="s">
        <v>35</v>
      </c>
      <c r="F54" s="216"/>
      <c r="G54" s="175" t="s">
        <v>116</v>
      </c>
      <c r="H54" s="250">
        <f>'市町村提出用'!H54</f>
        <v>0</v>
      </c>
      <c r="I54" s="251"/>
      <c r="J54" s="251"/>
      <c r="K54" s="32"/>
      <c r="L54" s="49"/>
      <c r="M54" s="26"/>
      <c r="N54" s="26"/>
      <c r="O54" s="26"/>
      <c r="P54" s="26"/>
      <c r="Q54" s="26"/>
      <c r="R54" s="26"/>
      <c r="S54" s="26"/>
      <c r="T54" s="26"/>
      <c r="U54" s="26"/>
    </row>
    <row r="55" spans="2:21" ht="12.75" customHeight="1">
      <c r="B55" s="192"/>
      <c r="C55" s="193"/>
      <c r="D55" s="243"/>
      <c r="E55" s="217"/>
      <c r="F55" s="218"/>
      <c r="G55" s="177"/>
      <c r="H55" s="252"/>
      <c r="I55" s="253"/>
      <c r="J55" s="253"/>
      <c r="K55" s="31"/>
      <c r="L55" s="50" t="s">
        <v>85</v>
      </c>
      <c r="M55" s="50"/>
      <c r="N55" s="51"/>
      <c r="O55" s="50"/>
      <c r="P55" s="50"/>
      <c r="Q55" s="50"/>
      <c r="R55" s="50"/>
      <c r="S55" s="50"/>
      <c r="T55" s="50"/>
      <c r="U55" s="50"/>
    </row>
    <row r="56" spans="2:23" ht="12.75" customHeight="1">
      <c r="B56" s="192"/>
      <c r="C56" s="193"/>
      <c r="D56" s="243"/>
      <c r="E56" s="215" t="s">
        <v>36</v>
      </c>
      <c r="F56" s="216"/>
      <c r="G56" s="175" t="s">
        <v>117</v>
      </c>
      <c r="H56" s="250">
        <f>'市町村提出用'!H56</f>
        <v>0</v>
      </c>
      <c r="I56" s="251"/>
      <c r="J56" s="251"/>
      <c r="K56" s="32"/>
      <c r="L56" s="50"/>
      <c r="M56" s="26"/>
      <c r="N56" s="51"/>
      <c r="O56" s="50"/>
      <c r="P56" s="50"/>
      <c r="Q56" s="50"/>
      <c r="R56" s="50"/>
      <c r="S56" s="50"/>
      <c r="T56" s="50"/>
      <c r="U56" s="50"/>
      <c r="V56" s="50"/>
      <c r="W56" s="50"/>
    </row>
    <row r="57" spans="2:21" ht="12.75" customHeight="1">
      <c r="B57" s="192"/>
      <c r="C57" s="193"/>
      <c r="D57" s="243"/>
      <c r="E57" s="217"/>
      <c r="F57" s="218"/>
      <c r="G57" s="177"/>
      <c r="H57" s="252"/>
      <c r="I57" s="253"/>
      <c r="J57" s="253"/>
      <c r="K57" s="31"/>
      <c r="L57" s="50"/>
      <c r="M57" s="26"/>
      <c r="N57" s="51"/>
      <c r="O57" s="26"/>
      <c r="P57" s="26"/>
      <c r="Q57" s="26"/>
      <c r="R57" s="26"/>
      <c r="S57" s="26"/>
      <c r="T57" s="26"/>
      <c r="U57" s="26"/>
    </row>
    <row r="58" spans="2:21" ht="12.75" customHeight="1">
      <c r="B58" s="192"/>
      <c r="C58" s="193"/>
      <c r="D58" s="243"/>
      <c r="E58" s="215" t="s">
        <v>37</v>
      </c>
      <c r="F58" s="216"/>
      <c r="G58" s="175" t="s">
        <v>118</v>
      </c>
      <c r="H58" s="250">
        <f>'市町村提出用'!H58</f>
        <v>0</v>
      </c>
      <c r="I58" s="251"/>
      <c r="J58" s="251"/>
      <c r="K58" s="32"/>
      <c r="L58" s="50"/>
      <c r="M58" s="26"/>
      <c r="N58" s="51"/>
      <c r="O58" s="26"/>
      <c r="P58" s="26"/>
      <c r="Q58" s="26"/>
      <c r="R58" s="26"/>
      <c r="S58" s="26"/>
      <c r="T58" s="26"/>
      <c r="U58" s="26"/>
    </row>
    <row r="59" spans="2:21" ht="12.75" customHeight="1">
      <c r="B59" s="192"/>
      <c r="C59" s="193"/>
      <c r="D59" s="243"/>
      <c r="E59" s="217"/>
      <c r="F59" s="218"/>
      <c r="G59" s="177"/>
      <c r="H59" s="252"/>
      <c r="I59" s="253"/>
      <c r="J59" s="253"/>
      <c r="K59" s="31"/>
      <c r="L59" s="50"/>
      <c r="M59" s="26"/>
      <c r="N59" s="51"/>
      <c r="O59" s="26"/>
      <c r="P59" s="26"/>
      <c r="Q59" s="26"/>
      <c r="R59" s="26"/>
      <c r="S59" s="26"/>
      <c r="T59" s="26"/>
      <c r="U59" s="26"/>
    </row>
    <row r="60" spans="2:21" ht="12.75" customHeight="1">
      <c r="B60" s="192"/>
      <c r="C60" s="193"/>
      <c r="D60" s="243"/>
      <c r="E60" s="215" t="s">
        <v>40</v>
      </c>
      <c r="F60" s="216"/>
      <c r="G60" s="175" t="s">
        <v>119</v>
      </c>
      <c r="H60" s="250">
        <f>'市町村提出用'!H60</f>
        <v>0</v>
      </c>
      <c r="I60" s="251"/>
      <c r="J60" s="251"/>
      <c r="K60" s="32"/>
      <c r="L60" s="50" t="s">
        <v>87</v>
      </c>
      <c r="M60" s="26"/>
      <c r="N60" s="51"/>
      <c r="O60" s="26"/>
      <c r="P60" s="26"/>
      <c r="Q60" s="26"/>
      <c r="R60" s="26"/>
      <c r="S60" s="26"/>
      <c r="T60" s="26"/>
      <c r="U60" s="26"/>
    </row>
    <row r="61" spans="2:21" ht="12.75" customHeight="1">
      <c r="B61" s="192"/>
      <c r="C61" s="193"/>
      <c r="D61" s="243"/>
      <c r="E61" s="118" t="s">
        <v>38</v>
      </c>
      <c r="F61" s="120"/>
      <c r="G61" s="176"/>
      <c r="H61" s="270"/>
      <c r="I61" s="271"/>
      <c r="J61" s="271"/>
      <c r="K61" s="36"/>
      <c r="L61" s="49"/>
      <c r="M61" s="26"/>
      <c r="N61" s="51"/>
      <c r="O61" s="26"/>
      <c r="P61" s="26"/>
      <c r="Q61" s="26"/>
      <c r="R61" s="26"/>
      <c r="S61" s="26"/>
      <c r="T61" s="26"/>
      <c r="U61" s="26"/>
    </row>
    <row r="62" spans="2:21" ht="12.75" customHeight="1">
      <c r="B62" s="192"/>
      <c r="C62" s="193"/>
      <c r="D62" s="243"/>
      <c r="E62" s="217" t="s">
        <v>39</v>
      </c>
      <c r="F62" s="218"/>
      <c r="G62" s="177"/>
      <c r="H62" s="252"/>
      <c r="I62" s="253"/>
      <c r="J62" s="253"/>
      <c r="K62" s="31"/>
      <c r="L62" s="50"/>
      <c r="M62" s="26"/>
      <c r="N62" s="51"/>
      <c r="O62" s="26"/>
      <c r="P62" s="26"/>
      <c r="Q62" s="26"/>
      <c r="R62" s="26"/>
      <c r="S62" s="26"/>
      <c r="T62" s="26"/>
      <c r="U62" s="26"/>
    </row>
    <row r="63" spans="2:21" ht="12.75" customHeight="1">
      <c r="B63" s="192"/>
      <c r="C63" s="193"/>
      <c r="D63" s="243"/>
      <c r="E63" s="215" t="s">
        <v>120</v>
      </c>
      <c r="F63" s="216"/>
      <c r="G63" s="175" t="s">
        <v>69</v>
      </c>
      <c r="H63" s="250">
        <f>'市町村提出用'!H63</f>
        <v>0</v>
      </c>
      <c r="I63" s="251"/>
      <c r="J63" s="251"/>
      <c r="K63" s="32"/>
      <c r="L63" s="50"/>
      <c r="M63" s="26"/>
      <c r="N63" s="51"/>
      <c r="O63" s="26"/>
      <c r="P63" s="26"/>
      <c r="Q63" s="26"/>
      <c r="R63" s="26"/>
      <c r="S63" s="26"/>
      <c r="T63" s="26"/>
      <c r="U63" s="26"/>
    </row>
    <row r="64" spans="2:21" ht="12.75" customHeight="1">
      <c r="B64" s="192"/>
      <c r="C64" s="193"/>
      <c r="D64" s="244"/>
      <c r="E64" s="217" t="s">
        <v>42</v>
      </c>
      <c r="F64" s="218"/>
      <c r="G64" s="177"/>
      <c r="H64" s="252"/>
      <c r="I64" s="253"/>
      <c r="J64" s="253"/>
      <c r="K64" s="31"/>
      <c r="L64" s="50"/>
      <c r="M64" s="26"/>
      <c r="N64" s="51"/>
      <c r="O64" s="26"/>
      <c r="P64" s="26"/>
      <c r="Q64" s="26"/>
      <c r="R64" s="26"/>
      <c r="S64" s="26"/>
      <c r="T64" s="26"/>
      <c r="U64" s="26"/>
    </row>
    <row r="65" spans="2:21" ht="12.75" customHeight="1">
      <c r="B65" s="192"/>
      <c r="C65" s="193"/>
      <c r="D65" s="199" t="s">
        <v>31</v>
      </c>
      <c r="E65" s="215" t="s">
        <v>43</v>
      </c>
      <c r="F65" s="216"/>
      <c r="G65" s="175" t="s">
        <v>121</v>
      </c>
      <c r="H65" s="250">
        <f>'市町村提出用'!H65</f>
        <v>0</v>
      </c>
      <c r="I65" s="251"/>
      <c r="J65" s="251"/>
      <c r="K65" s="32"/>
      <c r="L65" s="50"/>
      <c r="M65" s="26"/>
      <c r="N65" s="51"/>
      <c r="O65" s="26"/>
      <c r="P65" s="26"/>
      <c r="Q65" s="26"/>
      <c r="R65" s="26"/>
      <c r="S65" s="26"/>
      <c r="T65" s="26"/>
      <c r="U65" s="26"/>
    </row>
    <row r="66" spans="2:21" ht="12.75" customHeight="1">
      <c r="B66" s="192"/>
      <c r="C66" s="193"/>
      <c r="D66" s="200"/>
      <c r="E66" s="52"/>
      <c r="F66" s="53"/>
      <c r="G66" s="177"/>
      <c r="H66" s="252"/>
      <c r="I66" s="253"/>
      <c r="J66" s="253"/>
      <c r="K66" s="31"/>
      <c r="L66" s="50"/>
      <c r="M66" s="26"/>
      <c r="N66" s="51"/>
      <c r="O66" s="26"/>
      <c r="P66" s="26"/>
      <c r="Q66" s="26"/>
      <c r="R66" s="26"/>
      <c r="S66" s="26"/>
      <c r="T66" s="26"/>
      <c r="U66" s="26"/>
    </row>
    <row r="67" spans="2:22" ht="12.75" customHeight="1">
      <c r="B67" s="192"/>
      <c r="C67" s="193"/>
      <c r="D67" s="200"/>
      <c r="E67" s="161" t="s">
        <v>44</v>
      </c>
      <c r="F67" s="163"/>
      <c r="G67" s="175" t="s">
        <v>122</v>
      </c>
      <c r="H67" s="250">
        <f>'市町村提出用'!H67</f>
        <v>0</v>
      </c>
      <c r="I67" s="251"/>
      <c r="J67" s="251"/>
      <c r="K67" s="32"/>
      <c r="L67" s="50"/>
      <c r="M67" s="26"/>
      <c r="N67" s="164" t="s">
        <v>88</v>
      </c>
      <c r="O67" s="165"/>
      <c r="P67" s="54"/>
      <c r="Q67" s="54"/>
      <c r="R67" s="54"/>
      <c r="S67" s="54"/>
      <c r="T67" s="54"/>
      <c r="U67" s="54"/>
      <c r="V67" s="15"/>
    </row>
    <row r="68" spans="2:22" ht="12.75" customHeight="1">
      <c r="B68" s="192"/>
      <c r="C68" s="193"/>
      <c r="D68" s="201"/>
      <c r="E68" s="155" t="s">
        <v>45</v>
      </c>
      <c r="F68" s="157"/>
      <c r="G68" s="177"/>
      <c r="H68" s="252"/>
      <c r="I68" s="253"/>
      <c r="J68" s="253"/>
      <c r="K68" s="31"/>
      <c r="L68" s="50"/>
      <c r="M68" s="26"/>
      <c r="N68" s="166"/>
      <c r="O68" s="167"/>
      <c r="P68" s="55"/>
      <c r="Q68" s="55"/>
      <c r="R68" s="55"/>
      <c r="S68" s="55"/>
      <c r="T68" s="55"/>
      <c r="U68" s="55"/>
      <c r="V68" s="11"/>
    </row>
    <row r="69" spans="2:22" ht="12.75" customHeight="1">
      <c r="B69" s="192"/>
      <c r="C69" s="193"/>
      <c r="D69" s="180" t="s">
        <v>123</v>
      </c>
      <c r="E69" s="181"/>
      <c r="F69" s="182"/>
      <c r="G69" s="175" t="s">
        <v>124</v>
      </c>
      <c r="H69" s="56" t="s">
        <v>132</v>
      </c>
      <c r="I69" s="57"/>
      <c r="J69" s="57"/>
      <c r="K69" s="58"/>
      <c r="L69" s="50"/>
      <c r="M69" s="26"/>
      <c r="N69" s="166"/>
      <c r="O69" s="167"/>
      <c r="P69" s="55"/>
      <c r="Q69" s="55"/>
      <c r="R69" s="55"/>
      <c r="S69" s="55"/>
      <c r="T69" s="55"/>
      <c r="U69" s="55"/>
      <c r="V69" s="11"/>
    </row>
    <row r="70" spans="2:22" ht="24" customHeight="1" thickBot="1">
      <c r="B70" s="194"/>
      <c r="C70" s="195"/>
      <c r="D70" s="196"/>
      <c r="E70" s="197"/>
      <c r="F70" s="198"/>
      <c r="G70" s="245"/>
      <c r="H70" s="268">
        <f>'市町村提出用'!H70</f>
        <v>0</v>
      </c>
      <c r="I70" s="269"/>
      <c r="J70" s="269"/>
      <c r="K70" s="59"/>
      <c r="L70" s="50"/>
      <c r="M70" s="26"/>
      <c r="N70" s="168"/>
      <c r="O70" s="169"/>
      <c r="P70" s="52"/>
      <c r="Q70" s="52"/>
      <c r="R70" s="52"/>
      <c r="S70" s="52"/>
      <c r="T70" s="52"/>
      <c r="U70" s="52"/>
      <c r="V70" s="13"/>
    </row>
    <row r="71" ht="12.75" customHeight="1"/>
    <row r="72" spans="4:12" ht="13.5">
      <c r="D72" s="60"/>
      <c r="E72" s="60"/>
      <c r="F72" s="60"/>
      <c r="G72" s="60"/>
      <c r="H72" s="60"/>
      <c r="I72" s="60"/>
      <c r="J72" s="60"/>
      <c r="K72" s="60"/>
      <c r="L72" s="60"/>
    </row>
  </sheetData>
  <sheetProtection/>
  <mergeCells count="131">
    <mergeCell ref="A26:W26"/>
    <mergeCell ref="B28:F29"/>
    <mergeCell ref="I14:R18"/>
    <mergeCell ref="I10:R13"/>
    <mergeCell ref="J28:O28"/>
    <mergeCell ref="J29:O29"/>
    <mergeCell ref="G28:I28"/>
    <mergeCell ref="G29:I29"/>
    <mergeCell ref="I7:R9"/>
    <mergeCell ref="F21:H21"/>
    <mergeCell ref="F19:H19"/>
    <mergeCell ref="S8:W11"/>
    <mergeCell ref="S13:W18"/>
    <mergeCell ref="S12:W12"/>
    <mergeCell ref="S7:W7"/>
    <mergeCell ref="S20:W22"/>
    <mergeCell ref="S19:W19"/>
    <mergeCell ref="D1:E3"/>
    <mergeCell ref="I20:P22"/>
    <mergeCell ref="I19:R19"/>
    <mergeCell ref="A20:E20"/>
    <mergeCell ref="A17:E18"/>
    <mergeCell ref="A7:E8"/>
    <mergeCell ref="F8:H8"/>
    <mergeCell ref="F11:H11"/>
    <mergeCell ref="F12:H12"/>
    <mergeCell ref="F16:H16"/>
    <mergeCell ref="N67:O70"/>
    <mergeCell ref="N41:Q41"/>
    <mergeCell ref="N42:Q42"/>
    <mergeCell ref="N43:Q43"/>
    <mergeCell ref="N46:Q46"/>
    <mergeCell ref="N44:Q45"/>
    <mergeCell ref="N52:Q53"/>
    <mergeCell ref="N51:Q51"/>
    <mergeCell ref="N48:Q49"/>
    <mergeCell ref="N39:Q39"/>
    <mergeCell ref="N40:Q40"/>
    <mergeCell ref="N47:Q47"/>
    <mergeCell ref="N50:Q50"/>
    <mergeCell ref="R36:R38"/>
    <mergeCell ref="R39:R40"/>
    <mergeCell ref="N36:Q38"/>
    <mergeCell ref="D38:F38"/>
    <mergeCell ref="D39:F39"/>
    <mergeCell ref="L33:L38"/>
    <mergeCell ref="L39:M53"/>
    <mergeCell ref="D46:F46"/>
    <mergeCell ref="D47:F47"/>
    <mergeCell ref="D48:F49"/>
    <mergeCell ref="D45:F45"/>
    <mergeCell ref="E67:F67"/>
    <mergeCell ref="E68:F68"/>
    <mergeCell ref="E50:F50"/>
    <mergeCell ref="E51:F51"/>
    <mergeCell ref="E65:F65"/>
    <mergeCell ref="E61:F61"/>
    <mergeCell ref="E62:F62"/>
    <mergeCell ref="E63:F63"/>
    <mergeCell ref="E64:F64"/>
    <mergeCell ref="D69:F70"/>
    <mergeCell ref="D65:D68"/>
    <mergeCell ref="E54:F55"/>
    <mergeCell ref="E56:F57"/>
    <mergeCell ref="E58:F59"/>
    <mergeCell ref="E60:F60"/>
    <mergeCell ref="D41:F41"/>
    <mergeCell ref="D42:F42"/>
    <mergeCell ref="D43:F43"/>
    <mergeCell ref="D44:F44"/>
    <mergeCell ref="B35:F35"/>
    <mergeCell ref="N33:Q33"/>
    <mergeCell ref="A31:T31"/>
    <mergeCell ref="N35:Q35"/>
    <mergeCell ref="B34:F34"/>
    <mergeCell ref="B33:F33"/>
    <mergeCell ref="G33:G35"/>
    <mergeCell ref="B36:C70"/>
    <mergeCell ref="G56:G57"/>
    <mergeCell ref="G58:G59"/>
    <mergeCell ref="D40:F40"/>
    <mergeCell ref="D50:D64"/>
    <mergeCell ref="E52:F53"/>
    <mergeCell ref="D37:F37"/>
    <mergeCell ref="D36:F36"/>
    <mergeCell ref="G38:G39"/>
    <mergeCell ref="G40:G41"/>
    <mergeCell ref="G42:G43"/>
    <mergeCell ref="G44:G45"/>
    <mergeCell ref="G69:G70"/>
    <mergeCell ref="G60:G62"/>
    <mergeCell ref="G63:G64"/>
    <mergeCell ref="G65:G66"/>
    <mergeCell ref="G67:G68"/>
    <mergeCell ref="H58:J59"/>
    <mergeCell ref="H48:J49"/>
    <mergeCell ref="G46:G47"/>
    <mergeCell ref="G48:G49"/>
    <mergeCell ref="G50:G51"/>
    <mergeCell ref="G52:G53"/>
    <mergeCell ref="G54:G55"/>
    <mergeCell ref="Z2:Z40"/>
    <mergeCell ref="H50:J51"/>
    <mergeCell ref="H52:J53"/>
    <mergeCell ref="H54:J55"/>
    <mergeCell ref="F15:H15"/>
    <mergeCell ref="F17:H17"/>
    <mergeCell ref="U31:V32"/>
    <mergeCell ref="G36:G37"/>
    <mergeCell ref="M33:M38"/>
    <mergeCell ref="R33:R35"/>
    <mergeCell ref="H67:J68"/>
    <mergeCell ref="X2:X47"/>
    <mergeCell ref="H33:J35"/>
    <mergeCell ref="H36:J37"/>
    <mergeCell ref="H38:J39"/>
    <mergeCell ref="H40:J41"/>
    <mergeCell ref="H42:J43"/>
    <mergeCell ref="H44:J45"/>
    <mergeCell ref="H46:J47"/>
    <mergeCell ref="H56:J57"/>
    <mergeCell ref="H70:J70"/>
    <mergeCell ref="S33:U35"/>
    <mergeCell ref="S37:U38"/>
    <mergeCell ref="S39:U40"/>
    <mergeCell ref="S42:U45"/>
    <mergeCell ref="S46:U49"/>
    <mergeCell ref="S50:U53"/>
    <mergeCell ref="H60:J62"/>
    <mergeCell ref="H63:J64"/>
    <mergeCell ref="H65:J66"/>
  </mergeCells>
  <conditionalFormatting sqref="K44:K47">
    <cfRule type="cellIs" priority="1" dxfId="0" operator="equal" stopIfTrue="1">
      <formula>0</formula>
    </cfRule>
  </conditionalFormatting>
  <conditionalFormatting sqref="V42:V45">
    <cfRule type="cellIs" priority="2" dxfId="1" operator="equal" stopIfTrue="1">
      <formula>0</formula>
    </cfRule>
  </conditionalFormatting>
  <conditionalFormatting sqref="V33:V35">
    <cfRule type="cellIs" priority="3" dxfId="3" operator="equal" stopIfTrue="1">
      <formula>"手計算してください"</formula>
    </cfRule>
  </conditionalFormatting>
  <conditionalFormatting sqref="A20:E20 I7:R19 I20:P22 S13:W18 S20:W22 J28:O30 H33:J68 H70:J70 S33:U35 S37:U40 S42:U53 D1:E3">
    <cfRule type="cellIs" priority="4" dxfId="4" operator="equal" stopIfTrue="1">
      <formula>0</formula>
    </cfRule>
  </conditionalFormatting>
  <conditionalFormatting sqref="S8:W11 G10">
    <cfRule type="cellIs" priority="5" dxfId="5" operator="equal" stopIfTrue="1">
      <formula>0</formula>
    </cfRule>
  </conditionalFormatting>
  <printOptions/>
  <pageMargins left="0.5905511811023623" right="0" top="0.5905511811023623" bottom="0.3937007874015748" header="0.5118110236220472" footer="0.5118110236220472"/>
  <pageSetup orientation="portrait" paperSize="9" r:id="rId9"/>
  <drawing r:id="rId8"/>
  <legacyDrawing r:id="rId7"/>
  <oleObjects>
    <oleObject progId="Word.Document.8" shapeId="1317855" r:id="rId1"/>
    <oleObject progId="Word.Document.8" shapeId="1317856" r:id="rId2"/>
    <oleObject progId="Word.Document.8" shapeId="1317857" r:id="rId3"/>
    <oleObject progId="Word.Document.8" shapeId="1317858" r:id="rId4"/>
    <oleObject progId="Word.Document.8" shapeId="1317859" r:id="rId5"/>
    <oleObject progId="Word.Document.8" shapeId="1317860" r:id="rId6"/>
  </oleObjects>
</worksheet>
</file>

<file path=xl/worksheets/sheet3.xml><?xml version="1.0" encoding="utf-8"?>
<worksheet xmlns="http://schemas.openxmlformats.org/spreadsheetml/2006/main" xmlns:r="http://schemas.openxmlformats.org/officeDocument/2006/relationships">
  <sheetPr codeName="Sheet5"/>
  <dimension ref="A1:Z72"/>
  <sheetViews>
    <sheetView workbookViewId="0" topLeftCell="A1">
      <selection activeCell="I20" sqref="I20:P22"/>
    </sheetView>
  </sheetViews>
  <sheetFormatPr defaultColWidth="9.00390625" defaultRowHeight="13.5"/>
  <cols>
    <col min="1" max="1" width="1.875" style="4" customWidth="1"/>
    <col min="2" max="2" width="2.625" style="4" customWidth="1"/>
    <col min="3" max="3" width="3.75390625" style="4" customWidth="1"/>
    <col min="4" max="5" width="4.375" style="4" customWidth="1"/>
    <col min="6" max="6" width="7.75390625" style="4" customWidth="1"/>
    <col min="7" max="7" width="4.625" style="4" customWidth="1"/>
    <col min="8" max="8" width="5.125" style="4" customWidth="1"/>
    <col min="9" max="9" width="3.50390625" style="4" customWidth="1"/>
    <col min="10" max="11" width="4.625" style="4" customWidth="1"/>
    <col min="12" max="13" width="2.875" style="4" customWidth="1"/>
    <col min="14" max="14" width="3.625" style="4" customWidth="1"/>
    <col min="15" max="15" width="4.00390625" style="4" customWidth="1"/>
    <col min="16" max="16" width="4.625" style="4" customWidth="1"/>
    <col min="17" max="17" width="5.25390625" style="4" customWidth="1"/>
    <col min="18" max="18" width="4.625" style="4" customWidth="1"/>
    <col min="19" max="22" width="4.375" style="4" customWidth="1"/>
    <col min="23" max="23" width="2.125" style="4" customWidth="1"/>
    <col min="24" max="24" width="2.625" style="4" customWidth="1"/>
    <col min="25" max="25" width="2.75390625" style="3" customWidth="1"/>
    <col min="26" max="26" width="2.75390625" style="0" customWidth="1"/>
  </cols>
  <sheetData>
    <row r="1" spans="4:8" ht="13.5" customHeight="1">
      <c r="D1" s="292">
        <f>'市町村提出用'!D1</f>
        <v>21</v>
      </c>
      <c r="E1" s="293"/>
      <c r="H1" s="4" t="s">
        <v>2</v>
      </c>
    </row>
    <row r="2" spans="2:26" ht="17.25" customHeight="1">
      <c r="B2" s="4" t="s">
        <v>0</v>
      </c>
      <c r="D2" s="294"/>
      <c r="E2" s="295"/>
      <c r="F2" s="5" t="s">
        <v>1</v>
      </c>
      <c r="J2" s="6" t="s">
        <v>4</v>
      </c>
      <c r="L2" s="6"/>
      <c r="M2" s="6"/>
      <c r="N2" s="6"/>
      <c r="O2" s="6"/>
      <c r="P2" s="6"/>
      <c r="Q2" s="6"/>
      <c r="R2" s="6"/>
      <c r="X2" s="263" t="s">
        <v>126</v>
      </c>
      <c r="Z2" s="282"/>
    </row>
    <row r="3" spans="4:26" ht="12" customHeight="1">
      <c r="D3" s="296"/>
      <c r="E3" s="297"/>
      <c r="H3" s="4" t="s">
        <v>3</v>
      </c>
      <c r="X3" s="263"/>
      <c r="Z3" s="282"/>
    </row>
    <row r="4" spans="24:26" ht="7.5" customHeight="1">
      <c r="X4" s="263"/>
      <c r="Z4" s="282"/>
    </row>
    <row r="5" spans="7:26" ht="13.5">
      <c r="G5" s="5" t="s">
        <v>97</v>
      </c>
      <c r="H5" s="74" t="s">
        <v>130</v>
      </c>
      <c r="X5" s="263"/>
      <c r="Z5" s="282"/>
    </row>
    <row r="6" spans="24:26" ht="5.25" customHeight="1" thickBot="1">
      <c r="X6" s="263"/>
      <c r="Z6" s="282"/>
    </row>
    <row r="7" spans="1:26" ht="10.5" customHeight="1">
      <c r="A7" s="147" t="s">
        <v>5</v>
      </c>
      <c r="B7" s="148"/>
      <c r="C7" s="148"/>
      <c r="D7" s="148"/>
      <c r="E7" s="149"/>
      <c r="F7" s="7"/>
      <c r="G7" s="7"/>
      <c r="H7" s="8"/>
      <c r="I7" s="310">
        <f>'市町村提出用'!I7</f>
        <v>0</v>
      </c>
      <c r="J7" s="311"/>
      <c r="K7" s="311"/>
      <c r="L7" s="311"/>
      <c r="M7" s="311"/>
      <c r="N7" s="311"/>
      <c r="O7" s="311"/>
      <c r="P7" s="311"/>
      <c r="Q7" s="311"/>
      <c r="R7" s="312"/>
      <c r="S7" s="107" t="s">
        <v>10</v>
      </c>
      <c r="T7" s="108"/>
      <c r="U7" s="108"/>
      <c r="V7" s="108"/>
      <c r="W7" s="109"/>
      <c r="X7" s="263"/>
      <c r="Z7" s="282"/>
    </row>
    <row r="8" spans="1:26" ht="10.5" customHeight="1">
      <c r="A8" s="150"/>
      <c r="B8" s="151"/>
      <c r="C8" s="151"/>
      <c r="D8" s="151"/>
      <c r="E8" s="152"/>
      <c r="F8" s="110" t="s">
        <v>7</v>
      </c>
      <c r="G8" s="110"/>
      <c r="H8" s="111"/>
      <c r="I8" s="313"/>
      <c r="J8" s="314"/>
      <c r="K8" s="314"/>
      <c r="L8" s="314"/>
      <c r="M8" s="314"/>
      <c r="N8" s="314"/>
      <c r="O8" s="314"/>
      <c r="P8" s="314"/>
      <c r="Q8" s="314"/>
      <c r="R8" s="315"/>
      <c r="S8" s="319"/>
      <c r="T8" s="320"/>
      <c r="U8" s="320"/>
      <c r="V8" s="320"/>
      <c r="W8" s="321"/>
      <c r="X8" s="263"/>
      <c r="Z8" s="282"/>
    </row>
    <row r="9" spans="1:26" ht="13.5" customHeight="1">
      <c r="A9" s="9"/>
      <c r="B9" s="10"/>
      <c r="C9" s="10"/>
      <c r="D9" s="10"/>
      <c r="E9" s="11"/>
      <c r="F9" s="12"/>
      <c r="G9" s="12"/>
      <c r="H9" s="13"/>
      <c r="I9" s="316"/>
      <c r="J9" s="317"/>
      <c r="K9" s="317"/>
      <c r="L9" s="317"/>
      <c r="M9" s="317"/>
      <c r="N9" s="317"/>
      <c r="O9" s="317"/>
      <c r="P9" s="317"/>
      <c r="Q9" s="317"/>
      <c r="R9" s="318"/>
      <c r="S9" s="322"/>
      <c r="T9" s="323"/>
      <c r="U9" s="323"/>
      <c r="V9" s="323"/>
      <c r="W9" s="324"/>
      <c r="X9" s="263"/>
      <c r="Z9" s="282"/>
    </row>
    <row r="10" spans="1:26" ht="12" customHeight="1">
      <c r="A10" s="9"/>
      <c r="B10" s="10"/>
      <c r="C10" s="10"/>
      <c r="D10" s="10"/>
      <c r="E10" s="11"/>
      <c r="F10" s="75" t="s">
        <v>0</v>
      </c>
      <c r="G10" s="71">
        <f>'市町村提出用'!G10</f>
        <v>21</v>
      </c>
      <c r="H10" s="15" t="s">
        <v>140</v>
      </c>
      <c r="I10" s="346" t="str">
        <f>'市町村提出用'!I10</f>
        <v>　徳島市</v>
      </c>
      <c r="J10" s="347"/>
      <c r="K10" s="347"/>
      <c r="L10" s="347"/>
      <c r="M10" s="347"/>
      <c r="N10" s="347"/>
      <c r="O10" s="347"/>
      <c r="P10" s="347"/>
      <c r="Q10" s="347"/>
      <c r="R10" s="348"/>
      <c r="S10" s="322"/>
      <c r="T10" s="323"/>
      <c r="U10" s="323"/>
      <c r="V10" s="323"/>
      <c r="W10" s="324"/>
      <c r="X10" s="263"/>
      <c r="Z10" s="282"/>
    </row>
    <row r="11" spans="1:26" ht="12.75" customHeight="1">
      <c r="A11" s="9"/>
      <c r="B11" s="10"/>
      <c r="C11" s="10"/>
      <c r="D11" s="10"/>
      <c r="E11" s="11"/>
      <c r="F11" s="153" t="s">
        <v>139</v>
      </c>
      <c r="G11" s="153"/>
      <c r="H11" s="154"/>
      <c r="I11" s="313"/>
      <c r="J11" s="314"/>
      <c r="K11" s="314"/>
      <c r="L11" s="314"/>
      <c r="M11" s="314"/>
      <c r="N11" s="314"/>
      <c r="O11" s="314"/>
      <c r="P11" s="314"/>
      <c r="Q11" s="314"/>
      <c r="R11" s="315"/>
      <c r="S11" s="325"/>
      <c r="T11" s="326"/>
      <c r="U11" s="326"/>
      <c r="V11" s="326"/>
      <c r="W11" s="327"/>
      <c r="X11" s="263"/>
      <c r="Z11" s="282"/>
    </row>
    <row r="12" spans="1:26" ht="10.5" customHeight="1">
      <c r="A12" s="9"/>
      <c r="B12" s="10"/>
      <c r="C12" s="10"/>
      <c r="D12" s="10"/>
      <c r="E12" s="11"/>
      <c r="F12" s="110" t="s">
        <v>8</v>
      </c>
      <c r="G12" s="110"/>
      <c r="H12" s="111"/>
      <c r="I12" s="313"/>
      <c r="J12" s="314"/>
      <c r="K12" s="314"/>
      <c r="L12" s="314"/>
      <c r="M12" s="314"/>
      <c r="N12" s="314"/>
      <c r="O12" s="314"/>
      <c r="P12" s="314"/>
      <c r="Q12" s="314"/>
      <c r="R12" s="315"/>
      <c r="S12" s="104" t="s">
        <v>11</v>
      </c>
      <c r="T12" s="105"/>
      <c r="U12" s="105"/>
      <c r="V12" s="105"/>
      <c r="W12" s="106"/>
      <c r="X12" s="263"/>
      <c r="Z12" s="282"/>
    </row>
    <row r="13" spans="1:26" ht="6.75" customHeight="1">
      <c r="A13" s="9"/>
      <c r="B13" s="10"/>
      <c r="C13" s="10"/>
      <c r="D13" s="10"/>
      <c r="E13" s="11"/>
      <c r="F13" s="12"/>
      <c r="G13" s="12"/>
      <c r="H13" s="13"/>
      <c r="I13" s="316"/>
      <c r="J13" s="317"/>
      <c r="K13" s="317"/>
      <c r="L13" s="317"/>
      <c r="M13" s="317"/>
      <c r="N13" s="317"/>
      <c r="O13" s="317"/>
      <c r="P13" s="317"/>
      <c r="Q13" s="317"/>
      <c r="R13" s="318"/>
      <c r="S13" s="328">
        <f>'市町村提出用'!S13</f>
        <v>0</v>
      </c>
      <c r="T13" s="329"/>
      <c r="U13" s="329"/>
      <c r="V13" s="329"/>
      <c r="W13" s="330"/>
      <c r="X13" s="263"/>
      <c r="Z13" s="282"/>
    </row>
    <row r="14" spans="1:26" ht="10.5" customHeight="1">
      <c r="A14" s="9"/>
      <c r="B14" s="10"/>
      <c r="C14" s="10"/>
      <c r="D14" s="10"/>
      <c r="E14" s="11"/>
      <c r="F14" s="16"/>
      <c r="G14" s="14"/>
      <c r="H14" s="15"/>
      <c r="I14" s="346">
        <f>'市町村提出用'!I14</f>
        <v>0</v>
      </c>
      <c r="J14" s="347"/>
      <c r="K14" s="347"/>
      <c r="L14" s="347"/>
      <c r="M14" s="347"/>
      <c r="N14" s="347"/>
      <c r="O14" s="347"/>
      <c r="P14" s="347"/>
      <c r="Q14" s="347"/>
      <c r="R14" s="348"/>
      <c r="S14" s="331"/>
      <c r="T14" s="332"/>
      <c r="U14" s="332"/>
      <c r="V14" s="332"/>
      <c r="W14" s="333"/>
      <c r="X14" s="263"/>
      <c r="Z14" s="282"/>
    </row>
    <row r="15" spans="1:26" ht="10.5" customHeight="1">
      <c r="A15" s="9"/>
      <c r="B15" s="10"/>
      <c r="C15" s="10"/>
      <c r="D15" s="10"/>
      <c r="E15" s="11"/>
      <c r="F15" s="112" t="s">
        <v>48</v>
      </c>
      <c r="G15" s="113"/>
      <c r="H15" s="114"/>
      <c r="I15" s="313"/>
      <c r="J15" s="314"/>
      <c r="K15" s="314"/>
      <c r="L15" s="314"/>
      <c r="M15" s="314"/>
      <c r="N15" s="314"/>
      <c r="O15" s="314"/>
      <c r="P15" s="314"/>
      <c r="Q15" s="314"/>
      <c r="R15" s="315"/>
      <c r="S15" s="331"/>
      <c r="T15" s="332"/>
      <c r="U15" s="332"/>
      <c r="V15" s="332"/>
      <c r="W15" s="333"/>
      <c r="X15" s="263"/>
      <c r="Z15" s="282"/>
    </row>
    <row r="16" spans="1:26" ht="10.5" customHeight="1">
      <c r="A16" s="17"/>
      <c r="B16" s="12"/>
      <c r="C16" s="12"/>
      <c r="D16" s="12"/>
      <c r="E16" s="13"/>
      <c r="F16" s="112" t="s">
        <v>49</v>
      </c>
      <c r="G16" s="113"/>
      <c r="H16" s="114"/>
      <c r="I16" s="313"/>
      <c r="J16" s="314"/>
      <c r="K16" s="314"/>
      <c r="L16" s="314"/>
      <c r="M16" s="314"/>
      <c r="N16" s="314"/>
      <c r="O16" s="314"/>
      <c r="P16" s="314"/>
      <c r="Q16" s="314"/>
      <c r="R16" s="315"/>
      <c r="S16" s="331"/>
      <c r="T16" s="332"/>
      <c r="U16" s="332"/>
      <c r="V16" s="332"/>
      <c r="W16" s="333"/>
      <c r="X16" s="263"/>
      <c r="Z16" s="282"/>
    </row>
    <row r="17" spans="1:26" ht="10.5" customHeight="1">
      <c r="A17" s="143" t="s">
        <v>6</v>
      </c>
      <c r="B17" s="144"/>
      <c r="C17" s="144"/>
      <c r="D17" s="144"/>
      <c r="E17" s="145"/>
      <c r="F17" s="112" t="s">
        <v>50</v>
      </c>
      <c r="G17" s="113"/>
      <c r="H17" s="114"/>
      <c r="I17" s="313"/>
      <c r="J17" s="314"/>
      <c r="K17" s="314"/>
      <c r="L17" s="314"/>
      <c r="M17" s="314"/>
      <c r="N17" s="314"/>
      <c r="O17" s="314"/>
      <c r="P17" s="314"/>
      <c r="Q17" s="314"/>
      <c r="R17" s="315"/>
      <c r="S17" s="331"/>
      <c r="T17" s="332"/>
      <c r="U17" s="332"/>
      <c r="V17" s="332"/>
      <c r="W17" s="333"/>
      <c r="X17" s="263"/>
      <c r="Z17" s="282"/>
    </row>
    <row r="18" spans="1:26" ht="5.25" customHeight="1">
      <c r="A18" s="146"/>
      <c r="B18" s="110"/>
      <c r="C18" s="110"/>
      <c r="D18" s="110"/>
      <c r="E18" s="111"/>
      <c r="F18" s="18"/>
      <c r="G18" s="12"/>
      <c r="H18" s="13"/>
      <c r="I18" s="316"/>
      <c r="J18" s="317"/>
      <c r="K18" s="317"/>
      <c r="L18" s="317"/>
      <c r="M18" s="317"/>
      <c r="N18" s="317"/>
      <c r="O18" s="317"/>
      <c r="P18" s="317"/>
      <c r="Q18" s="317"/>
      <c r="R18" s="318"/>
      <c r="S18" s="334"/>
      <c r="T18" s="335"/>
      <c r="U18" s="335"/>
      <c r="V18" s="335"/>
      <c r="W18" s="336"/>
      <c r="X18" s="263"/>
      <c r="Z18" s="282"/>
    </row>
    <row r="19" spans="1:26" ht="10.5" customHeight="1">
      <c r="A19" s="9"/>
      <c r="B19" s="10"/>
      <c r="C19" s="10"/>
      <c r="D19" s="10"/>
      <c r="E19" s="11"/>
      <c r="F19" s="219" t="s">
        <v>98</v>
      </c>
      <c r="G19" s="220"/>
      <c r="H19" s="221"/>
      <c r="I19" s="304">
        <f>'市町村提出用'!I19</f>
        <v>0</v>
      </c>
      <c r="J19" s="305"/>
      <c r="K19" s="305"/>
      <c r="L19" s="305"/>
      <c r="M19" s="305"/>
      <c r="N19" s="305"/>
      <c r="O19" s="305"/>
      <c r="P19" s="305"/>
      <c r="Q19" s="305"/>
      <c r="R19" s="306"/>
      <c r="S19" s="104" t="s">
        <v>12</v>
      </c>
      <c r="T19" s="105"/>
      <c r="U19" s="105"/>
      <c r="V19" s="105"/>
      <c r="W19" s="106"/>
      <c r="X19" s="263"/>
      <c r="Z19" s="282"/>
    </row>
    <row r="20" spans="1:26" ht="12" customHeight="1">
      <c r="A20" s="307" t="str">
        <f>'市町村提出用'!A20</f>
        <v>平成   　年　　月　　日</v>
      </c>
      <c r="B20" s="308"/>
      <c r="C20" s="308"/>
      <c r="D20" s="308"/>
      <c r="E20" s="309"/>
      <c r="F20" s="19"/>
      <c r="G20" s="10"/>
      <c r="H20" s="11"/>
      <c r="I20" s="298">
        <f>'市町村提出用'!I20</f>
        <v>0</v>
      </c>
      <c r="J20" s="299"/>
      <c r="K20" s="299"/>
      <c r="L20" s="299"/>
      <c r="M20" s="299"/>
      <c r="N20" s="299"/>
      <c r="O20" s="299"/>
      <c r="P20" s="299"/>
      <c r="Q20" s="10"/>
      <c r="R20" s="11"/>
      <c r="S20" s="337" t="str">
        <f>'市町村提出用'!S20</f>
        <v>昭和　　年　　月　　日</v>
      </c>
      <c r="T20" s="338"/>
      <c r="U20" s="338"/>
      <c r="V20" s="338"/>
      <c r="W20" s="339"/>
      <c r="X20" s="263"/>
      <c r="Z20" s="282"/>
    </row>
    <row r="21" spans="1:26" ht="12.75" customHeight="1">
      <c r="A21" s="9"/>
      <c r="B21" s="10"/>
      <c r="C21" s="20"/>
      <c r="D21" s="20"/>
      <c r="E21" s="21"/>
      <c r="F21" s="121" t="s">
        <v>9</v>
      </c>
      <c r="G21" s="110"/>
      <c r="H21" s="111"/>
      <c r="I21" s="300"/>
      <c r="J21" s="301"/>
      <c r="K21" s="301"/>
      <c r="L21" s="301"/>
      <c r="M21" s="301"/>
      <c r="N21" s="301"/>
      <c r="O21" s="301"/>
      <c r="P21" s="301"/>
      <c r="Q21" s="20"/>
      <c r="R21" s="11"/>
      <c r="S21" s="340"/>
      <c r="T21" s="341"/>
      <c r="U21" s="341"/>
      <c r="V21" s="341"/>
      <c r="W21" s="342"/>
      <c r="X21" s="263"/>
      <c r="Z21" s="282"/>
    </row>
    <row r="22" spans="1:26" ht="13.5" customHeight="1" thickBot="1">
      <c r="A22" s="22"/>
      <c r="B22" s="23"/>
      <c r="C22" s="23"/>
      <c r="D22" s="23"/>
      <c r="E22" s="24"/>
      <c r="F22" s="25"/>
      <c r="G22" s="23"/>
      <c r="H22" s="24"/>
      <c r="I22" s="302"/>
      <c r="J22" s="303"/>
      <c r="K22" s="303"/>
      <c r="L22" s="303"/>
      <c r="M22" s="303"/>
      <c r="N22" s="303"/>
      <c r="O22" s="303"/>
      <c r="P22" s="303"/>
      <c r="Q22" s="23"/>
      <c r="R22" s="24"/>
      <c r="S22" s="343"/>
      <c r="T22" s="344"/>
      <c r="U22" s="344"/>
      <c r="V22" s="344"/>
      <c r="W22" s="345"/>
      <c r="X22" s="263"/>
      <c r="Z22" s="282"/>
    </row>
    <row r="23" spans="24:26" ht="5.25" customHeight="1">
      <c r="X23" s="263"/>
      <c r="Z23" s="282"/>
    </row>
    <row r="24" spans="1:26" ht="12" customHeight="1">
      <c r="A24" s="26" t="s">
        <v>94</v>
      </c>
      <c r="B24" s="26"/>
      <c r="X24" s="263"/>
      <c r="Z24" s="282"/>
    </row>
    <row r="25" spans="24:26" ht="10.5" customHeight="1">
      <c r="X25" s="263"/>
      <c r="Z25" s="282"/>
    </row>
    <row r="26" spans="1:26" ht="13.5" customHeight="1">
      <c r="A26" s="226" t="s">
        <v>131</v>
      </c>
      <c r="B26" s="226"/>
      <c r="C26" s="226"/>
      <c r="D26" s="226"/>
      <c r="E26" s="226"/>
      <c r="F26" s="226"/>
      <c r="G26" s="226"/>
      <c r="H26" s="226"/>
      <c r="I26" s="226"/>
      <c r="J26" s="226"/>
      <c r="K26" s="226"/>
      <c r="L26" s="226"/>
      <c r="M26" s="226"/>
      <c r="N26" s="226"/>
      <c r="O26" s="226"/>
      <c r="P26" s="226"/>
      <c r="Q26" s="226"/>
      <c r="R26" s="226"/>
      <c r="S26" s="226"/>
      <c r="T26" s="226"/>
      <c r="U26" s="226"/>
      <c r="V26" s="226"/>
      <c r="W26" s="226"/>
      <c r="X26" s="263"/>
      <c r="Z26" s="282"/>
    </row>
    <row r="27" spans="24:26" ht="5.25" customHeight="1" thickBot="1">
      <c r="X27" s="263"/>
      <c r="Z27" s="282"/>
    </row>
    <row r="28" spans="2:26" ht="13.5" customHeight="1">
      <c r="B28" s="227" t="s">
        <v>13</v>
      </c>
      <c r="C28" s="228"/>
      <c r="D28" s="228"/>
      <c r="E28" s="228"/>
      <c r="F28" s="228"/>
      <c r="G28" s="231" t="s">
        <v>16</v>
      </c>
      <c r="H28" s="232"/>
      <c r="I28" s="232"/>
      <c r="J28" s="349" t="str">
        <f>'市町村提出用'!J28</f>
        <v>平成　　　年　　　月　　　日</v>
      </c>
      <c r="K28" s="349"/>
      <c r="L28" s="349"/>
      <c r="M28" s="349"/>
      <c r="N28" s="349"/>
      <c r="O28" s="350"/>
      <c r="X28" s="263"/>
      <c r="Z28" s="282"/>
    </row>
    <row r="29" spans="2:26" ht="13.5" customHeight="1" thickBot="1">
      <c r="B29" s="229"/>
      <c r="C29" s="230"/>
      <c r="D29" s="230"/>
      <c r="E29" s="230"/>
      <c r="F29" s="230"/>
      <c r="G29" s="233" t="s">
        <v>17</v>
      </c>
      <c r="H29" s="234"/>
      <c r="I29" s="234"/>
      <c r="J29" s="351" t="str">
        <f>'市町村提出用'!J29</f>
        <v>平成　　　年　　　月　　　日</v>
      </c>
      <c r="K29" s="351"/>
      <c r="L29" s="351"/>
      <c r="M29" s="351"/>
      <c r="N29" s="351"/>
      <c r="O29" s="352"/>
      <c r="X29" s="263"/>
      <c r="Z29" s="282"/>
    </row>
    <row r="30" spans="24:26" ht="5.25" customHeight="1">
      <c r="X30" s="263"/>
      <c r="Z30" s="282"/>
    </row>
    <row r="31" spans="1:26" ht="16.5" customHeight="1">
      <c r="A31" s="241" t="s">
        <v>19</v>
      </c>
      <c r="B31" s="241"/>
      <c r="C31" s="241"/>
      <c r="D31" s="241"/>
      <c r="E31" s="241"/>
      <c r="F31" s="241"/>
      <c r="G31" s="241"/>
      <c r="H31" s="241"/>
      <c r="I31" s="241"/>
      <c r="J31" s="241"/>
      <c r="K31" s="241"/>
      <c r="L31" s="241"/>
      <c r="M31" s="241"/>
      <c r="N31" s="241"/>
      <c r="O31" s="241"/>
      <c r="P31" s="241"/>
      <c r="Q31" s="241"/>
      <c r="R31" s="241"/>
      <c r="S31" s="241"/>
      <c r="T31" s="241"/>
      <c r="U31" s="255" t="s">
        <v>86</v>
      </c>
      <c r="V31" s="255"/>
      <c r="W31" s="27"/>
      <c r="X31" s="263"/>
      <c r="Z31" s="282"/>
    </row>
    <row r="32" spans="2:26" ht="5.25" customHeight="1" thickBot="1">
      <c r="B32" s="26"/>
      <c r="C32" s="26"/>
      <c r="D32" s="26"/>
      <c r="E32" s="26"/>
      <c r="F32" s="26"/>
      <c r="G32" s="26"/>
      <c r="H32" s="26"/>
      <c r="I32" s="26"/>
      <c r="J32" s="26"/>
      <c r="K32" s="26"/>
      <c r="L32" s="26"/>
      <c r="M32" s="26"/>
      <c r="N32" s="26"/>
      <c r="O32" s="26"/>
      <c r="P32" s="26"/>
      <c r="Q32" s="26"/>
      <c r="R32" s="26"/>
      <c r="S32" s="26"/>
      <c r="T32" s="26"/>
      <c r="U32" s="256"/>
      <c r="V32" s="256"/>
      <c r="X32" s="263"/>
      <c r="Z32" s="282"/>
    </row>
    <row r="33" spans="2:26" ht="11.25" customHeight="1">
      <c r="B33" s="289" t="s">
        <v>133</v>
      </c>
      <c r="C33" s="290"/>
      <c r="D33" s="290"/>
      <c r="E33" s="290"/>
      <c r="F33" s="291"/>
      <c r="G33" s="225" t="s">
        <v>99</v>
      </c>
      <c r="H33" s="280">
        <f>'市町村提出用'!H33</f>
        <v>0</v>
      </c>
      <c r="I33" s="281"/>
      <c r="J33" s="281"/>
      <c r="K33" s="28"/>
      <c r="L33" s="187" t="s">
        <v>90</v>
      </c>
      <c r="M33" s="257" t="s">
        <v>89</v>
      </c>
      <c r="N33" s="238" t="s">
        <v>52</v>
      </c>
      <c r="O33" s="239"/>
      <c r="P33" s="239"/>
      <c r="Q33" s="240"/>
      <c r="R33" s="225" t="s">
        <v>100</v>
      </c>
      <c r="S33" s="280">
        <f>'市町村提出用'!S33</f>
        <v>0</v>
      </c>
      <c r="T33" s="281"/>
      <c r="U33" s="281"/>
      <c r="V33" s="29"/>
      <c r="X33" s="263"/>
      <c r="Z33" s="282"/>
    </row>
    <row r="34" spans="2:26" ht="11.25" customHeight="1">
      <c r="B34" s="286" t="s">
        <v>135</v>
      </c>
      <c r="C34" s="287"/>
      <c r="D34" s="287"/>
      <c r="E34" s="287"/>
      <c r="F34" s="288"/>
      <c r="G34" s="176"/>
      <c r="H34" s="270"/>
      <c r="I34" s="271"/>
      <c r="J34" s="271"/>
      <c r="K34" s="73"/>
      <c r="L34" s="188"/>
      <c r="M34" s="258"/>
      <c r="N34" s="68"/>
      <c r="O34" s="69"/>
      <c r="P34" s="69"/>
      <c r="Q34" s="70"/>
      <c r="R34" s="176"/>
      <c r="S34" s="270"/>
      <c r="T34" s="271"/>
      <c r="U34" s="271"/>
      <c r="V34" s="36"/>
      <c r="X34" s="263"/>
      <c r="Z34" s="282"/>
    </row>
    <row r="35" spans="2:26" ht="11.25" customHeight="1">
      <c r="B35" s="283" t="s">
        <v>137</v>
      </c>
      <c r="C35" s="284"/>
      <c r="D35" s="284"/>
      <c r="E35" s="284"/>
      <c r="F35" s="285"/>
      <c r="G35" s="177"/>
      <c r="H35" s="252"/>
      <c r="I35" s="253"/>
      <c r="J35" s="253"/>
      <c r="K35" s="30"/>
      <c r="L35" s="188"/>
      <c r="M35" s="258"/>
      <c r="N35" s="155" t="s">
        <v>53</v>
      </c>
      <c r="O35" s="156"/>
      <c r="P35" s="156"/>
      <c r="Q35" s="157"/>
      <c r="R35" s="177"/>
      <c r="S35" s="252"/>
      <c r="T35" s="253"/>
      <c r="U35" s="253"/>
      <c r="V35" s="31"/>
      <c r="X35" s="263"/>
      <c r="Z35" s="282"/>
    </row>
    <row r="36" spans="2:26" ht="11.25" customHeight="1">
      <c r="B36" s="190" t="s">
        <v>21</v>
      </c>
      <c r="C36" s="191"/>
      <c r="D36" s="161" t="s">
        <v>22</v>
      </c>
      <c r="E36" s="162"/>
      <c r="F36" s="163"/>
      <c r="G36" s="175" t="s">
        <v>101</v>
      </c>
      <c r="H36" s="250">
        <f>'市町村提出用'!H36</f>
        <v>0</v>
      </c>
      <c r="I36" s="251"/>
      <c r="J36" s="251"/>
      <c r="K36" s="32"/>
      <c r="L36" s="188"/>
      <c r="M36" s="258"/>
      <c r="N36" s="180" t="s">
        <v>102</v>
      </c>
      <c r="O36" s="181"/>
      <c r="P36" s="181"/>
      <c r="Q36" s="182"/>
      <c r="R36" s="175" t="s">
        <v>103</v>
      </c>
      <c r="S36" s="33" t="s">
        <v>132</v>
      </c>
      <c r="T36" s="34"/>
      <c r="U36" s="34"/>
      <c r="V36" s="35"/>
      <c r="X36" s="263"/>
      <c r="Z36" s="282"/>
    </row>
    <row r="37" spans="2:26" ht="12.75" customHeight="1">
      <c r="B37" s="192"/>
      <c r="C37" s="193"/>
      <c r="D37" s="155" t="s">
        <v>23</v>
      </c>
      <c r="E37" s="156"/>
      <c r="F37" s="157"/>
      <c r="G37" s="177"/>
      <c r="H37" s="252"/>
      <c r="I37" s="253"/>
      <c r="J37" s="253"/>
      <c r="K37" s="31"/>
      <c r="L37" s="188"/>
      <c r="M37" s="258"/>
      <c r="N37" s="183"/>
      <c r="O37" s="151"/>
      <c r="P37" s="151"/>
      <c r="Q37" s="152"/>
      <c r="R37" s="176"/>
      <c r="S37" s="270">
        <f>'市町村提出用'!S37</f>
        <v>0</v>
      </c>
      <c r="T37" s="271"/>
      <c r="U37" s="271"/>
      <c r="V37" s="36"/>
      <c r="X37" s="263"/>
      <c r="Z37" s="282"/>
    </row>
    <row r="38" spans="2:26" ht="12.75" customHeight="1">
      <c r="B38" s="192"/>
      <c r="C38" s="193"/>
      <c r="D38" s="161" t="s">
        <v>22</v>
      </c>
      <c r="E38" s="162"/>
      <c r="F38" s="163"/>
      <c r="G38" s="175" t="s">
        <v>104</v>
      </c>
      <c r="H38" s="250">
        <f>'市町村提出用'!H38</f>
        <v>0</v>
      </c>
      <c r="I38" s="251"/>
      <c r="J38" s="251"/>
      <c r="K38" s="32"/>
      <c r="L38" s="189"/>
      <c r="M38" s="259"/>
      <c r="N38" s="184"/>
      <c r="O38" s="185"/>
      <c r="P38" s="185"/>
      <c r="Q38" s="186"/>
      <c r="R38" s="177"/>
      <c r="S38" s="252"/>
      <c r="T38" s="253"/>
      <c r="U38" s="253"/>
      <c r="V38" s="31"/>
      <c r="X38" s="263"/>
      <c r="Z38" s="282"/>
    </row>
    <row r="39" spans="2:26" ht="12.75" customHeight="1">
      <c r="B39" s="192"/>
      <c r="C39" s="193"/>
      <c r="D39" s="155" t="s">
        <v>24</v>
      </c>
      <c r="E39" s="156"/>
      <c r="F39" s="157"/>
      <c r="G39" s="177"/>
      <c r="H39" s="252"/>
      <c r="I39" s="253"/>
      <c r="J39" s="253"/>
      <c r="K39" s="31"/>
      <c r="L39" s="190" t="s">
        <v>91</v>
      </c>
      <c r="M39" s="191"/>
      <c r="N39" s="161" t="s">
        <v>74</v>
      </c>
      <c r="O39" s="162"/>
      <c r="P39" s="162"/>
      <c r="Q39" s="163"/>
      <c r="R39" s="178"/>
      <c r="S39" s="250">
        <f>'市町村提出用'!S39</f>
        <v>0</v>
      </c>
      <c r="T39" s="251"/>
      <c r="U39" s="251"/>
      <c r="V39" s="32"/>
      <c r="X39" s="263"/>
      <c r="Z39" s="282"/>
    </row>
    <row r="40" spans="2:26" ht="12.75" customHeight="1" thickBot="1">
      <c r="B40" s="192"/>
      <c r="C40" s="193"/>
      <c r="D40" s="161" t="s">
        <v>22</v>
      </c>
      <c r="E40" s="162"/>
      <c r="F40" s="163"/>
      <c r="G40" s="175" t="s">
        <v>105</v>
      </c>
      <c r="H40" s="250">
        <f>'市町村提出用'!H40</f>
        <v>0</v>
      </c>
      <c r="I40" s="251"/>
      <c r="J40" s="251"/>
      <c r="K40" s="32"/>
      <c r="L40" s="192"/>
      <c r="M40" s="193"/>
      <c r="N40" s="155" t="s">
        <v>75</v>
      </c>
      <c r="O40" s="156"/>
      <c r="P40" s="156"/>
      <c r="Q40" s="157"/>
      <c r="R40" s="179"/>
      <c r="S40" s="272"/>
      <c r="T40" s="273"/>
      <c r="U40" s="273"/>
      <c r="V40" s="37"/>
      <c r="X40" s="263"/>
      <c r="Z40" s="282"/>
    </row>
    <row r="41" spans="2:24" ht="12.75" customHeight="1" thickTop="1">
      <c r="B41" s="192"/>
      <c r="C41" s="193"/>
      <c r="D41" s="155" t="s">
        <v>25</v>
      </c>
      <c r="E41" s="156"/>
      <c r="F41" s="157"/>
      <c r="G41" s="177"/>
      <c r="H41" s="252"/>
      <c r="I41" s="253"/>
      <c r="J41" s="253"/>
      <c r="K41" s="31"/>
      <c r="L41" s="192"/>
      <c r="M41" s="193"/>
      <c r="N41" s="161" t="s">
        <v>76</v>
      </c>
      <c r="O41" s="162"/>
      <c r="P41" s="162"/>
      <c r="Q41" s="163"/>
      <c r="R41" s="38"/>
      <c r="S41" s="39" t="s">
        <v>132</v>
      </c>
      <c r="T41" s="40"/>
      <c r="U41" s="40"/>
      <c r="V41" s="41"/>
      <c r="X41" s="263"/>
    </row>
    <row r="42" spans="2:24" ht="12.75" customHeight="1">
      <c r="B42" s="192"/>
      <c r="C42" s="193"/>
      <c r="D42" s="161" t="s">
        <v>26</v>
      </c>
      <c r="E42" s="162"/>
      <c r="F42" s="163"/>
      <c r="G42" s="175" t="s">
        <v>106</v>
      </c>
      <c r="H42" s="250">
        <f>'市町村提出用'!H42</f>
        <v>0</v>
      </c>
      <c r="I42" s="251"/>
      <c r="J42" s="251"/>
      <c r="K42" s="32"/>
      <c r="L42" s="192"/>
      <c r="M42" s="193"/>
      <c r="N42" s="158" t="s">
        <v>77</v>
      </c>
      <c r="O42" s="159"/>
      <c r="P42" s="159"/>
      <c r="Q42" s="160"/>
      <c r="R42" s="42"/>
      <c r="S42" s="274">
        <f>'市町村提出用'!S42</f>
        <v>0</v>
      </c>
      <c r="T42" s="271"/>
      <c r="U42" s="271"/>
      <c r="V42" s="66"/>
      <c r="X42" s="263"/>
    </row>
    <row r="43" spans="2:24" ht="12.75" customHeight="1">
      <c r="B43" s="192"/>
      <c r="C43" s="193"/>
      <c r="D43" s="155" t="s">
        <v>27</v>
      </c>
      <c r="E43" s="156"/>
      <c r="F43" s="157"/>
      <c r="G43" s="177"/>
      <c r="H43" s="252"/>
      <c r="I43" s="253"/>
      <c r="J43" s="253"/>
      <c r="K43" s="31"/>
      <c r="L43" s="192"/>
      <c r="M43" s="193"/>
      <c r="N43" s="158" t="s">
        <v>78</v>
      </c>
      <c r="O43" s="159"/>
      <c r="P43" s="159"/>
      <c r="Q43" s="160"/>
      <c r="R43" s="42"/>
      <c r="S43" s="274"/>
      <c r="T43" s="271"/>
      <c r="U43" s="271"/>
      <c r="V43" s="66"/>
      <c r="X43" s="263"/>
    </row>
    <row r="44" spans="2:24" ht="12.75" customHeight="1">
      <c r="B44" s="192"/>
      <c r="C44" s="193"/>
      <c r="D44" s="161" t="s">
        <v>28</v>
      </c>
      <c r="E44" s="162"/>
      <c r="F44" s="163"/>
      <c r="G44" s="175" t="s">
        <v>107</v>
      </c>
      <c r="H44" s="250">
        <f>'市町村提出用'!H44</f>
        <v>0</v>
      </c>
      <c r="I44" s="251"/>
      <c r="J44" s="251"/>
      <c r="K44" s="32"/>
      <c r="L44" s="192"/>
      <c r="M44" s="193"/>
      <c r="N44" s="121" t="s">
        <v>108</v>
      </c>
      <c r="O44" s="110"/>
      <c r="P44" s="110"/>
      <c r="Q44" s="111"/>
      <c r="R44" s="42"/>
      <c r="S44" s="274"/>
      <c r="T44" s="271"/>
      <c r="U44" s="271"/>
      <c r="V44" s="66"/>
      <c r="X44" s="263"/>
    </row>
    <row r="45" spans="2:24" ht="12.75" customHeight="1" thickBot="1">
      <c r="B45" s="192"/>
      <c r="C45" s="193"/>
      <c r="D45" s="155" t="s">
        <v>27</v>
      </c>
      <c r="E45" s="156"/>
      <c r="F45" s="157"/>
      <c r="G45" s="177"/>
      <c r="H45" s="252"/>
      <c r="I45" s="253"/>
      <c r="J45" s="253"/>
      <c r="K45" s="31"/>
      <c r="L45" s="192"/>
      <c r="M45" s="193"/>
      <c r="N45" s="122"/>
      <c r="O45" s="123"/>
      <c r="P45" s="123"/>
      <c r="Q45" s="124"/>
      <c r="R45" s="42"/>
      <c r="S45" s="275"/>
      <c r="T45" s="273"/>
      <c r="U45" s="273"/>
      <c r="V45" s="67"/>
      <c r="X45" s="263"/>
    </row>
    <row r="46" spans="2:24" ht="12.75" customHeight="1" thickTop="1">
      <c r="B46" s="192"/>
      <c r="C46" s="193"/>
      <c r="D46" s="161" t="s">
        <v>29</v>
      </c>
      <c r="E46" s="162"/>
      <c r="F46" s="163"/>
      <c r="G46" s="175" t="s">
        <v>109</v>
      </c>
      <c r="H46" s="250">
        <f>'市町村提出用'!H46</f>
        <v>0</v>
      </c>
      <c r="I46" s="251"/>
      <c r="J46" s="251"/>
      <c r="K46" s="32"/>
      <c r="L46" s="192"/>
      <c r="M46" s="193"/>
      <c r="N46" s="161" t="s">
        <v>79</v>
      </c>
      <c r="O46" s="162"/>
      <c r="P46" s="162"/>
      <c r="Q46" s="163"/>
      <c r="R46" s="38"/>
      <c r="S46" s="276">
        <f>'市町村提出用'!S46</f>
        <v>0</v>
      </c>
      <c r="T46" s="277"/>
      <c r="U46" s="277"/>
      <c r="V46" s="45"/>
      <c r="X46" s="263"/>
    </row>
    <row r="47" spans="2:24" ht="12.75" customHeight="1">
      <c r="B47" s="192"/>
      <c r="C47" s="193"/>
      <c r="D47" s="155" t="s">
        <v>27</v>
      </c>
      <c r="E47" s="156"/>
      <c r="F47" s="157"/>
      <c r="G47" s="177"/>
      <c r="H47" s="252"/>
      <c r="I47" s="253"/>
      <c r="J47" s="253"/>
      <c r="K47" s="31"/>
      <c r="L47" s="192"/>
      <c r="M47" s="193"/>
      <c r="N47" s="158" t="s">
        <v>80</v>
      </c>
      <c r="O47" s="159"/>
      <c r="P47" s="159"/>
      <c r="Q47" s="160"/>
      <c r="R47" s="42"/>
      <c r="S47" s="270"/>
      <c r="T47" s="271"/>
      <c r="U47" s="271"/>
      <c r="V47" s="36"/>
      <c r="X47" s="263"/>
    </row>
    <row r="48" spans="2:22" ht="12.75" customHeight="1">
      <c r="B48" s="192"/>
      <c r="C48" s="193"/>
      <c r="D48" s="180" t="s">
        <v>110</v>
      </c>
      <c r="E48" s="181"/>
      <c r="F48" s="182"/>
      <c r="G48" s="175" t="s">
        <v>111</v>
      </c>
      <c r="H48" s="250">
        <f>'市町村提出用'!H48</f>
        <v>0</v>
      </c>
      <c r="I48" s="251"/>
      <c r="J48" s="251"/>
      <c r="K48" s="32"/>
      <c r="L48" s="192"/>
      <c r="M48" s="193"/>
      <c r="N48" s="121" t="s">
        <v>112</v>
      </c>
      <c r="O48" s="110"/>
      <c r="P48" s="110"/>
      <c r="Q48" s="111"/>
      <c r="R48" s="42"/>
      <c r="S48" s="270"/>
      <c r="T48" s="271"/>
      <c r="U48" s="271"/>
      <c r="V48" s="36"/>
    </row>
    <row r="49" spans="2:22" ht="12.75" customHeight="1">
      <c r="B49" s="192"/>
      <c r="C49" s="193"/>
      <c r="D49" s="184"/>
      <c r="E49" s="185"/>
      <c r="F49" s="186"/>
      <c r="G49" s="177"/>
      <c r="H49" s="252"/>
      <c r="I49" s="253"/>
      <c r="J49" s="253"/>
      <c r="K49" s="31"/>
      <c r="L49" s="192"/>
      <c r="M49" s="193"/>
      <c r="N49" s="122"/>
      <c r="O49" s="123"/>
      <c r="P49" s="123"/>
      <c r="Q49" s="124"/>
      <c r="R49" s="46"/>
      <c r="S49" s="252"/>
      <c r="T49" s="253"/>
      <c r="U49" s="253"/>
      <c r="V49" s="31"/>
    </row>
    <row r="50" spans="2:22" ht="12.75" customHeight="1">
      <c r="B50" s="192"/>
      <c r="C50" s="193"/>
      <c r="D50" s="242" t="s">
        <v>30</v>
      </c>
      <c r="E50" s="215" t="s">
        <v>32</v>
      </c>
      <c r="F50" s="216"/>
      <c r="G50" s="175" t="s">
        <v>113</v>
      </c>
      <c r="H50" s="250">
        <f>'市町村提出用'!H50</f>
        <v>0</v>
      </c>
      <c r="I50" s="251"/>
      <c r="J50" s="251"/>
      <c r="K50" s="32"/>
      <c r="L50" s="192"/>
      <c r="M50" s="193"/>
      <c r="N50" s="161" t="s">
        <v>83</v>
      </c>
      <c r="O50" s="162"/>
      <c r="P50" s="162"/>
      <c r="Q50" s="163"/>
      <c r="R50" s="38"/>
      <c r="S50" s="250">
        <f>'市町村提出用'!S50</f>
        <v>0</v>
      </c>
      <c r="T50" s="251"/>
      <c r="U50" s="251"/>
      <c r="V50" s="32"/>
    </row>
    <row r="51" spans="2:22" ht="12.75" customHeight="1">
      <c r="B51" s="192"/>
      <c r="C51" s="193"/>
      <c r="D51" s="243"/>
      <c r="E51" s="217" t="s">
        <v>33</v>
      </c>
      <c r="F51" s="218"/>
      <c r="G51" s="177"/>
      <c r="H51" s="252"/>
      <c r="I51" s="253"/>
      <c r="J51" s="253"/>
      <c r="K51" s="31"/>
      <c r="L51" s="192"/>
      <c r="M51" s="193"/>
      <c r="N51" s="118" t="s">
        <v>80</v>
      </c>
      <c r="O51" s="119"/>
      <c r="P51" s="119"/>
      <c r="Q51" s="120"/>
      <c r="R51" s="42"/>
      <c r="S51" s="270"/>
      <c r="T51" s="271"/>
      <c r="U51" s="271"/>
      <c r="V51" s="36"/>
    </row>
    <row r="52" spans="2:22" ht="12.75" customHeight="1">
      <c r="B52" s="192"/>
      <c r="C52" s="193"/>
      <c r="D52" s="243"/>
      <c r="E52" s="215" t="s">
        <v>34</v>
      </c>
      <c r="F52" s="216"/>
      <c r="G52" s="175" t="s">
        <v>114</v>
      </c>
      <c r="H52" s="250">
        <f>'市町村提出用'!H52</f>
        <v>0</v>
      </c>
      <c r="I52" s="251"/>
      <c r="J52" s="251"/>
      <c r="K52" s="32"/>
      <c r="L52" s="192"/>
      <c r="M52" s="193"/>
      <c r="N52" s="121" t="s">
        <v>115</v>
      </c>
      <c r="O52" s="170"/>
      <c r="P52" s="170"/>
      <c r="Q52" s="171"/>
      <c r="R52" s="42"/>
      <c r="S52" s="270"/>
      <c r="T52" s="271"/>
      <c r="U52" s="271"/>
      <c r="V52" s="36"/>
    </row>
    <row r="53" spans="2:22" ht="12.75" customHeight="1" thickBot="1">
      <c r="B53" s="192"/>
      <c r="C53" s="193"/>
      <c r="D53" s="243"/>
      <c r="E53" s="217"/>
      <c r="F53" s="218"/>
      <c r="G53" s="177"/>
      <c r="H53" s="252"/>
      <c r="I53" s="253"/>
      <c r="J53" s="253"/>
      <c r="K53" s="31"/>
      <c r="L53" s="194"/>
      <c r="M53" s="195"/>
      <c r="N53" s="172"/>
      <c r="O53" s="173"/>
      <c r="P53" s="173"/>
      <c r="Q53" s="174"/>
      <c r="R53" s="47"/>
      <c r="S53" s="278"/>
      <c r="T53" s="279"/>
      <c r="U53" s="279"/>
      <c r="V53" s="48"/>
    </row>
    <row r="54" spans="2:21" ht="12.75" customHeight="1">
      <c r="B54" s="192"/>
      <c r="C54" s="193"/>
      <c r="D54" s="243"/>
      <c r="E54" s="215" t="s">
        <v>35</v>
      </c>
      <c r="F54" s="216"/>
      <c r="G54" s="175" t="s">
        <v>116</v>
      </c>
      <c r="H54" s="250">
        <f>'市町村提出用'!H54</f>
        <v>0</v>
      </c>
      <c r="I54" s="251"/>
      <c r="J54" s="251"/>
      <c r="K54" s="32"/>
      <c r="L54" s="49"/>
      <c r="M54" s="26"/>
      <c r="N54" s="26"/>
      <c r="O54" s="26"/>
      <c r="P54" s="26"/>
      <c r="Q54" s="26"/>
      <c r="R54" s="26"/>
      <c r="S54" s="26"/>
      <c r="T54" s="26"/>
      <c r="U54" s="26"/>
    </row>
    <row r="55" spans="2:21" ht="12.75" customHeight="1">
      <c r="B55" s="192"/>
      <c r="C55" s="193"/>
      <c r="D55" s="243"/>
      <c r="E55" s="217"/>
      <c r="F55" s="218"/>
      <c r="G55" s="177"/>
      <c r="H55" s="252"/>
      <c r="I55" s="253"/>
      <c r="J55" s="253"/>
      <c r="K55" s="31"/>
      <c r="L55" s="50" t="s">
        <v>85</v>
      </c>
      <c r="M55" s="50"/>
      <c r="N55" s="51"/>
      <c r="O55" s="50"/>
      <c r="P55" s="50"/>
      <c r="Q55" s="50"/>
      <c r="R55" s="50"/>
      <c r="S55" s="50"/>
      <c r="T55" s="50"/>
      <c r="U55" s="50"/>
    </row>
    <row r="56" spans="2:23" ht="12.75" customHeight="1">
      <c r="B56" s="192"/>
      <c r="C56" s="193"/>
      <c r="D56" s="243"/>
      <c r="E56" s="215" t="s">
        <v>36</v>
      </c>
      <c r="F56" s="216"/>
      <c r="G56" s="175" t="s">
        <v>117</v>
      </c>
      <c r="H56" s="250">
        <f>'市町村提出用'!H56</f>
        <v>0</v>
      </c>
      <c r="I56" s="251"/>
      <c r="J56" s="251"/>
      <c r="K56" s="32"/>
      <c r="L56" s="50"/>
      <c r="M56" s="26"/>
      <c r="N56" s="51"/>
      <c r="O56" s="50"/>
      <c r="P56" s="50"/>
      <c r="Q56" s="50"/>
      <c r="R56" s="50"/>
      <c r="S56" s="50"/>
      <c r="T56" s="50"/>
      <c r="U56" s="50"/>
      <c r="V56" s="50"/>
      <c r="W56" s="50"/>
    </row>
    <row r="57" spans="2:21" ht="12.75" customHeight="1">
      <c r="B57" s="192"/>
      <c r="C57" s="193"/>
      <c r="D57" s="243"/>
      <c r="E57" s="217"/>
      <c r="F57" s="218"/>
      <c r="G57" s="177"/>
      <c r="H57" s="252"/>
      <c r="I57" s="253"/>
      <c r="J57" s="253"/>
      <c r="K57" s="31"/>
      <c r="L57" s="50"/>
      <c r="M57" s="26"/>
      <c r="N57" s="51"/>
      <c r="O57" s="26"/>
      <c r="P57" s="26"/>
      <c r="Q57" s="26"/>
      <c r="R57" s="26"/>
      <c r="S57" s="26"/>
      <c r="T57" s="26"/>
      <c r="U57" s="26"/>
    </row>
    <row r="58" spans="2:21" ht="12.75" customHeight="1">
      <c r="B58" s="192"/>
      <c r="C58" s="193"/>
      <c r="D58" s="243"/>
      <c r="E58" s="215" t="s">
        <v>37</v>
      </c>
      <c r="F58" s="216"/>
      <c r="G58" s="175" t="s">
        <v>118</v>
      </c>
      <c r="H58" s="250">
        <f>'市町村提出用'!H58</f>
        <v>0</v>
      </c>
      <c r="I58" s="251"/>
      <c r="J58" s="251"/>
      <c r="K58" s="32"/>
      <c r="L58" s="50"/>
      <c r="M58" s="26"/>
      <c r="N58" s="51"/>
      <c r="O58" s="26"/>
      <c r="P58" s="26"/>
      <c r="Q58" s="26"/>
      <c r="R58" s="26"/>
      <c r="S58" s="26"/>
      <c r="T58" s="26"/>
      <c r="U58" s="26"/>
    </row>
    <row r="59" spans="2:21" ht="12.75" customHeight="1">
      <c r="B59" s="192"/>
      <c r="C59" s="193"/>
      <c r="D59" s="243"/>
      <c r="E59" s="217"/>
      <c r="F59" s="218"/>
      <c r="G59" s="177"/>
      <c r="H59" s="252"/>
      <c r="I59" s="253"/>
      <c r="J59" s="253"/>
      <c r="K59" s="31"/>
      <c r="L59" s="50"/>
      <c r="M59" s="26"/>
      <c r="N59" s="51"/>
      <c r="O59" s="26"/>
      <c r="P59" s="26"/>
      <c r="Q59" s="26"/>
      <c r="R59" s="26"/>
      <c r="S59" s="26"/>
      <c r="T59" s="26"/>
      <c r="U59" s="26"/>
    </row>
    <row r="60" spans="2:21" ht="12.75" customHeight="1">
      <c r="B60" s="192"/>
      <c r="C60" s="193"/>
      <c r="D60" s="243"/>
      <c r="E60" s="215" t="s">
        <v>40</v>
      </c>
      <c r="F60" s="216"/>
      <c r="G60" s="175" t="s">
        <v>119</v>
      </c>
      <c r="H60" s="250">
        <f>'市町村提出用'!H60</f>
        <v>0</v>
      </c>
      <c r="I60" s="251"/>
      <c r="J60" s="251"/>
      <c r="K60" s="32"/>
      <c r="L60" s="50" t="s">
        <v>87</v>
      </c>
      <c r="M60" s="26"/>
      <c r="N60" s="51"/>
      <c r="O60" s="26"/>
      <c r="P60" s="26"/>
      <c r="Q60" s="26"/>
      <c r="R60" s="26"/>
      <c r="S60" s="26"/>
      <c r="T60" s="26"/>
      <c r="U60" s="26"/>
    </row>
    <row r="61" spans="2:21" ht="12.75" customHeight="1">
      <c r="B61" s="192"/>
      <c r="C61" s="193"/>
      <c r="D61" s="243"/>
      <c r="E61" s="118" t="s">
        <v>38</v>
      </c>
      <c r="F61" s="120"/>
      <c r="G61" s="176"/>
      <c r="H61" s="270"/>
      <c r="I61" s="271"/>
      <c r="J61" s="271"/>
      <c r="K61" s="36"/>
      <c r="L61" s="49"/>
      <c r="M61" s="26"/>
      <c r="N61" s="51"/>
      <c r="O61" s="26"/>
      <c r="P61" s="26"/>
      <c r="Q61" s="26"/>
      <c r="R61" s="26"/>
      <c r="S61" s="26"/>
      <c r="T61" s="26"/>
      <c r="U61" s="26"/>
    </row>
    <row r="62" spans="2:21" ht="12.75" customHeight="1">
      <c r="B62" s="192"/>
      <c r="C62" s="193"/>
      <c r="D62" s="243"/>
      <c r="E62" s="217" t="s">
        <v>39</v>
      </c>
      <c r="F62" s="218"/>
      <c r="G62" s="177"/>
      <c r="H62" s="252"/>
      <c r="I62" s="253"/>
      <c r="J62" s="253"/>
      <c r="K62" s="31"/>
      <c r="L62" s="50"/>
      <c r="M62" s="26"/>
      <c r="N62" s="51"/>
      <c r="O62" s="26"/>
      <c r="P62" s="26"/>
      <c r="Q62" s="26"/>
      <c r="R62" s="26"/>
      <c r="S62" s="26"/>
      <c r="T62" s="26"/>
      <c r="U62" s="26"/>
    </row>
    <row r="63" spans="2:21" ht="12.75" customHeight="1">
      <c r="B63" s="192"/>
      <c r="C63" s="193"/>
      <c r="D63" s="243"/>
      <c r="E63" s="215" t="s">
        <v>120</v>
      </c>
      <c r="F63" s="216"/>
      <c r="G63" s="175" t="s">
        <v>69</v>
      </c>
      <c r="H63" s="250">
        <f>'市町村提出用'!H63</f>
        <v>0</v>
      </c>
      <c r="I63" s="251"/>
      <c r="J63" s="251"/>
      <c r="K63" s="32"/>
      <c r="L63" s="50"/>
      <c r="M63" s="26"/>
      <c r="N63" s="51"/>
      <c r="O63" s="26"/>
      <c r="P63" s="26"/>
      <c r="Q63" s="26"/>
      <c r="R63" s="26"/>
      <c r="S63" s="26"/>
      <c r="T63" s="26"/>
      <c r="U63" s="26"/>
    </row>
    <row r="64" spans="2:21" ht="12.75" customHeight="1">
      <c r="B64" s="192"/>
      <c r="C64" s="193"/>
      <c r="D64" s="244"/>
      <c r="E64" s="217" t="s">
        <v>42</v>
      </c>
      <c r="F64" s="218"/>
      <c r="G64" s="177"/>
      <c r="H64" s="252"/>
      <c r="I64" s="253"/>
      <c r="J64" s="253"/>
      <c r="K64" s="31"/>
      <c r="L64" s="50"/>
      <c r="M64" s="26"/>
      <c r="N64" s="51"/>
      <c r="O64" s="26"/>
      <c r="P64" s="26"/>
      <c r="Q64" s="26"/>
      <c r="R64" s="26"/>
      <c r="S64" s="26"/>
      <c r="T64" s="26"/>
      <c r="U64" s="26"/>
    </row>
    <row r="65" spans="2:21" ht="12.75" customHeight="1">
      <c r="B65" s="192"/>
      <c r="C65" s="193"/>
      <c r="D65" s="199" t="s">
        <v>31</v>
      </c>
      <c r="E65" s="215" t="s">
        <v>43</v>
      </c>
      <c r="F65" s="216"/>
      <c r="G65" s="175" t="s">
        <v>121</v>
      </c>
      <c r="H65" s="250">
        <f>'市町村提出用'!H65</f>
        <v>0</v>
      </c>
      <c r="I65" s="251"/>
      <c r="J65" s="251"/>
      <c r="K65" s="32"/>
      <c r="L65" s="50"/>
      <c r="M65" s="26"/>
      <c r="N65" s="51"/>
      <c r="O65" s="26"/>
      <c r="P65" s="26"/>
      <c r="Q65" s="26"/>
      <c r="R65" s="26"/>
      <c r="S65" s="26"/>
      <c r="T65" s="26"/>
      <c r="U65" s="26"/>
    </row>
    <row r="66" spans="2:21" ht="12.75" customHeight="1">
      <c r="B66" s="192"/>
      <c r="C66" s="193"/>
      <c r="D66" s="200"/>
      <c r="E66" s="52"/>
      <c r="F66" s="53"/>
      <c r="G66" s="177"/>
      <c r="H66" s="252"/>
      <c r="I66" s="253"/>
      <c r="J66" s="253"/>
      <c r="K66" s="31"/>
      <c r="L66" s="50"/>
      <c r="M66" s="26"/>
      <c r="N66" s="51"/>
      <c r="O66" s="26"/>
      <c r="P66" s="26"/>
      <c r="Q66" s="26"/>
      <c r="R66" s="26"/>
      <c r="S66" s="26"/>
      <c r="T66" s="26"/>
      <c r="U66" s="26"/>
    </row>
    <row r="67" spans="2:22" ht="12.75" customHeight="1">
      <c r="B67" s="192"/>
      <c r="C67" s="193"/>
      <c r="D67" s="200"/>
      <c r="E67" s="161" t="s">
        <v>44</v>
      </c>
      <c r="F67" s="163"/>
      <c r="G67" s="175" t="s">
        <v>122</v>
      </c>
      <c r="H67" s="250">
        <f>'市町村提出用'!H67</f>
        <v>0</v>
      </c>
      <c r="I67" s="251"/>
      <c r="J67" s="251"/>
      <c r="K67" s="32"/>
      <c r="L67" s="50"/>
      <c r="M67" s="26"/>
      <c r="N67" s="164" t="s">
        <v>88</v>
      </c>
      <c r="O67" s="165"/>
      <c r="P67" s="54"/>
      <c r="Q67" s="54"/>
      <c r="R67" s="54"/>
      <c r="S67" s="54"/>
      <c r="T67" s="54"/>
      <c r="U67" s="54"/>
      <c r="V67" s="15"/>
    </row>
    <row r="68" spans="2:22" ht="12.75" customHeight="1">
      <c r="B68" s="192"/>
      <c r="C68" s="193"/>
      <c r="D68" s="201"/>
      <c r="E68" s="155" t="s">
        <v>45</v>
      </c>
      <c r="F68" s="157"/>
      <c r="G68" s="177"/>
      <c r="H68" s="252"/>
      <c r="I68" s="253"/>
      <c r="J68" s="253"/>
      <c r="K68" s="31"/>
      <c r="L68" s="50"/>
      <c r="M68" s="26"/>
      <c r="N68" s="166"/>
      <c r="O68" s="167"/>
      <c r="P68" s="55"/>
      <c r="Q68" s="55"/>
      <c r="R68" s="55"/>
      <c r="S68" s="55"/>
      <c r="T68" s="55"/>
      <c r="U68" s="55"/>
      <c r="V68" s="11"/>
    </row>
    <row r="69" spans="2:22" ht="12.75" customHeight="1">
      <c r="B69" s="192"/>
      <c r="C69" s="193"/>
      <c r="D69" s="180" t="s">
        <v>123</v>
      </c>
      <c r="E69" s="181"/>
      <c r="F69" s="182"/>
      <c r="G69" s="175" t="s">
        <v>124</v>
      </c>
      <c r="H69" s="56" t="s">
        <v>132</v>
      </c>
      <c r="I69" s="57"/>
      <c r="J69" s="57"/>
      <c r="K69" s="58"/>
      <c r="L69" s="50"/>
      <c r="M69" s="26"/>
      <c r="N69" s="166"/>
      <c r="O69" s="167"/>
      <c r="P69" s="55"/>
      <c r="Q69" s="55"/>
      <c r="R69" s="55"/>
      <c r="S69" s="55"/>
      <c r="T69" s="55"/>
      <c r="U69" s="55"/>
      <c r="V69" s="11"/>
    </row>
    <row r="70" spans="2:22" ht="24" customHeight="1" thickBot="1">
      <c r="B70" s="194"/>
      <c r="C70" s="195"/>
      <c r="D70" s="196"/>
      <c r="E70" s="197"/>
      <c r="F70" s="198"/>
      <c r="G70" s="245"/>
      <c r="H70" s="268">
        <f>'市町村提出用'!H70</f>
        <v>0</v>
      </c>
      <c r="I70" s="269"/>
      <c r="J70" s="269"/>
      <c r="K70" s="59"/>
      <c r="L70" s="50"/>
      <c r="M70" s="26"/>
      <c r="N70" s="168"/>
      <c r="O70" s="169"/>
      <c r="P70" s="52"/>
      <c r="Q70" s="52"/>
      <c r="R70" s="52"/>
      <c r="S70" s="52"/>
      <c r="T70" s="52"/>
      <c r="U70" s="52"/>
      <c r="V70" s="13"/>
    </row>
    <row r="71" ht="12.75" customHeight="1"/>
    <row r="72" spans="4:12" ht="13.5">
      <c r="D72" s="60"/>
      <c r="E72" s="60"/>
      <c r="F72" s="60"/>
      <c r="G72" s="60"/>
      <c r="H72" s="60"/>
      <c r="I72" s="60"/>
      <c r="J72" s="60"/>
      <c r="K72" s="60"/>
      <c r="L72" s="60"/>
    </row>
  </sheetData>
  <sheetProtection/>
  <mergeCells count="131">
    <mergeCell ref="A26:W26"/>
    <mergeCell ref="B28:F29"/>
    <mergeCell ref="I14:R18"/>
    <mergeCell ref="I10:R13"/>
    <mergeCell ref="J28:O28"/>
    <mergeCell ref="J29:O29"/>
    <mergeCell ref="G28:I28"/>
    <mergeCell ref="G29:I29"/>
    <mergeCell ref="I7:R9"/>
    <mergeCell ref="F21:H21"/>
    <mergeCell ref="F19:H19"/>
    <mergeCell ref="S8:W11"/>
    <mergeCell ref="S13:W18"/>
    <mergeCell ref="S12:W12"/>
    <mergeCell ref="S7:W7"/>
    <mergeCell ref="S20:W22"/>
    <mergeCell ref="S19:W19"/>
    <mergeCell ref="D1:E3"/>
    <mergeCell ref="I20:P22"/>
    <mergeCell ref="I19:R19"/>
    <mergeCell ref="A20:E20"/>
    <mergeCell ref="A17:E18"/>
    <mergeCell ref="A7:E8"/>
    <mergeCell ref="F8:H8"/>
    <mergeCell ref="F11:H11"/>
    <mergeCell ref="F12:H12"/>
    <mergeCell ref="F16:H16"/>
    <mergeCell ref="N67:O70"/>
    <mergeCell ref="N41:Q41"/>
    <mergeCell ref="N42:Q42"/>
    <mergeCell ref="N43:Q43"/>
    <mergeCell ref="N46:Q46"/>
    <mergeCell ref="N44:Q45"/>
    <mergeCell ref="N52:Q53"/>
    <mergeCell ref="N51:Q51"/>
    <mergeCell ref="N48:Q49"/>
    <mergeCell ref="N39:Q39"/>
    <mergeCell ref="N40:Q40"/>
    <mergeCell ref="N47:Q47"/>
    <mergeCell ref="N50:Q50"/>
    <mergeCell ref="R36:R38"/>
    <mergeCell ref="R39:R40"/>
    <mergeCell ref="N36:Q38"/>
    <mergeCell ref="D38:F38"/>
    <mergeCell ref="D39:F39"/>
    <mergeCell ref="L33:L38"/>
    <mergeCell ref="L39:M53"/>
    <mergeCell ref="D46:F46"/>
    <mergeCell ref="D47:F47"/>
    <mergeCell ref="D48:F49"/>
    <mergeCell ref="D45:F45"/>
    <mergeCell ref="E67:F67"/>
    <mergeCell ref="E68:F68"/>
    <mergeCell ref="E50:F50"/>
    <mergeCell ref="E51:F51"/>
    <mergeCell ref="E65:F65"/>
    <mergeCell ref="E61:F61"/>
    <mergeCell ref="E62:F62"/>
    <mergeCell ref="E63:F63"/>
    <mergeCell ref="E64:F64"/>
    <mergeCell ref="D69:F70"/>
    <mergeCell ref="D65:D68"/>
    <mergeCell ref="E54:F55"/>
    <mergeCell ref="E56:F57"/>
    <mergeCell ref="E58:F59"/>
    <mergeCell ref="E60:F60"/>
    <mergeCell ref="D41:F41"/>
    <mergeCell ref="D42:F42"/>
    <mergeCell ref="D43:F43"/>
    <mergeCell ref="D44:F44"/>
    <mergeCell ref="B35:F35"/>
    <mergeCell ref="N33:Q33"/>
    <mergeCell ref="A31:T31"/>
    <mergeCell ref="N35:Q35"/>
    <mergeCell ref="B34:F34"/>
    <mergeCell ref="B33:F33"/>
    <mergeCell ref="G33:G35"/>
    <mergeCell ref="B36:C70"/>
    <mergeCell ref="G56:G57"/>
    <mergeCell ref="G58:G59"/>
    <mergeCell ref="D40:F40"/>
    <mergeCell ref="D50:D64"/>
    <mergeCell ref="E52:F53"/>
    <mergeCell ref="D37:F37"/>
    <mergeCell ref="D36:F36"/>
    <mergeCell ref="G38:G39"/>
    <mergeCell ref="G40:G41"/>
    <mergeCell ref="G42:G43"/>
    <mergeCell ref="G44:G45"/>
    <mergeCell ref="G69:G70"/>
    <mergeCell ref="G60:G62"/>
    <mergeCell ref="G63:G64"/>
    <mergeCell ref="G65:G66"/>
    <mergeCell ref="G67:G68"/>
    <mergeCell ref="H58:J59"/>
    <mergeCell ref="H48:J49"/>
    <mergeCell ref="G46:G47"/>
    <mergeCell ref="G48:G49"/>
    <mergeCell ref="G50:G51"/>
    <mergeCell ref="G52:G53"/>
    <mergeCell ref="G54:G55"/>
    <mergeCell ref="Z2:Z40"/>
    <mergeCell ref="H50:J51"/>
    <mergeCell ref="H52:J53"/>
    <mergeCell ref="H54:J55"/>
    <mergeCell ref="F15:H15"/>
    <mergeCell ref="F17:H17"/>
    <mergeCell ref="U31:V32"/>
    <mergeCell ref="G36:G37"/>
    <mergeCell ref="M33:M38"/>
    <mergeCell ref="R33:R35"/>
    <mergeCell ref="H67:J68"/>
    <mergeCell ref="X2:X47"/>
    <mergeCell ref="H33:J35"/>
    <mergeCell ref="H36:J37"/>
    <mergeCell ref="H38:J39"/>
    <mergeCell ref="H40:J41"/>
    <mergeCell ref="H42:J43"/>
    <mergeCell ref="H44:J45"/>
    <mergeCell ref="H46:J47"/>
    <mergeCell ref="H56:J57"/>
    <mergeCell ref="H70:J70"/>
    <mergeCell ref="S33:U35"/>
    <mergeCell ref="S37:U38"/>
    <mergeCell ref="S39:U40"/>
    <mergeCell ref="S42:U45"/>
    <mergeCell ref="S46:U49"/>
    <mergeCell ref="S50:U53"/>
    <mergeCell ref="H60:J62"/>
    <mergeCell ref="H63:J64"/>
    <mergeCell ref="H65:J66"/>
  </mergeCells>
  <conditionalFormatting sqref="K44:K47">
    <cfRule type="cellIs" priority="1" dxfId="0" operator="equal" stopIfTrue="1">
      <formula>0</formula>
    </cfRule>
  </conditionalFormatting>
  <conditionalFormatting sqref="V42:V45">
    <cfRule type="cellIs" priority="2" dxfId="1" operator="equal" stopIfTrue="1">
      <formula>0</formula>
    </cfRule>
  </conditionalFormatting>
  <conditionalFormatting sqref="V33:V35">
    <cfRule type="cellIs" priority="3" dxfId="3" operator="equal" stopIfTrue="1">
      <formula>"手計算してください"</formula>
    </cfRule>
  </conditionalFormatting>
  <conditionalFormatting sqref="A20:E20 I7:R19 I20:P22 S13:W18 S20:W22 J28:O30 H33:J68 H70:J70 S33:U35 S37:U40 S42:U53 D1:E3">
    <cfRule type="cellIs" priority="4" dxfId="4" operator="equal" stopIfTrue="1">
      <formula>0</formula>
    </cfRule>
  </conditionalFormatting>
  <conditionalFormatting sqref="S8:W11 G10">
    <cfRule type="cellIs" priority="5" dxfId="5" operator="equal" stopIfTrue="1">
      <formula>0</formula>
    </cfRule>
  </conditionalFormatting>
  <printOptions/>
  <pageMargins left="0.5905511811023623" right="0" top="0.5905511811023623" bottom="0.3937007874015748" header="0.5118110236220472" footer="0.5118110236220472"/>
  <pageSetup horizontalDpi="600" verticalDpi="600" orientation="portrait" paperSize="9" r:id="rId9"/>
  <drawing r:id="rId8"/>
  <legacyDrawing r:id="rId7"/>
  <oleObjects>
    <oleObject progId="Word.Document.8" shapeId="1319031" r:id="rId1"/>
    <oleObject progId="Word.Document.8" shapeId="1319032" r:id="rId2"/>
    <oleObject progId="Word.Document.8" shapeId="1319033" r:id="rId3"/>
    <oleObject progId="Word.Document.8" shapeId="1319034" r:id="rId4"/>
    <oleObject progId="Word.Document.8" shapeId="1319035" r:id="rId5"/>
    <oleObject progId="Word.Document.8" shapeId="1319036"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sz101100</dc:creator>
  <cp:keywords/>
  <dc:description/>
  <cp:lastModifiedBy>S101100</cp:lastModifiedBy>
  <cp:lastPrinted>2008-11-19T05:18:53Z</cp:lastPrinted>
  <dcterms:created xsi:type="dcterms:W3CDTF">2007-09-19T02:09:09Z</dcterms:created>
  <dcterms:modified xsi:type="dcterms:W3CDTF">2008-12-09T23:41:20Z</dcterms:modified>
  <cp:category/>
  <cp:version/>
  <cp:contentType/>
  <cp:contentStatus/>
</cp:coreProperties>
</file>